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20112" windowHeight="7932"/>
  </bookViews>
  <sheets>
    <sheet name="2013 Totals" sheetId="16" r:id="rId1"/>
    <sheet name="January 2013" sheetId="6" r:id="rId2"/>
    <sheet name="February 2013" sheetId="7" r:id="rId3"/>
    <sheet name="March 2013" sheetId="8" r:id="rId4"/>
    <sheet name="April 2013" sheetId="9" r:id="rId5"/>
    <sheet name="May 2013" sheetId="10" r:id="rId6"/>
    <sheet name="June 2013" sheetId="11" r:id="rId7"/>
    <sheet name="July 2013" sheetId="12" r:id="rId8"/>
    <sheet name="August 2013" sheetId="13" r:id="rId9"/>
    <sheet name="September 2013" sheetId="14" r:id="rId10"/>
    <sheet name="October 2013" sheetId="5" r:id="rId11"/>
    <sheet name="November 2013" sheetId="4" r:id="rId12"/>
    <sheet name="December 2013" sheetId="1" r:id="rId13"/>
    <sheet name="Data work sheet" sheetId="15" r:id="rId14"/>
  </sheets>
  <calcPr calcId="145621"/>
</workbook>
</file>

<file path=xl/calcChain.xml><?xml version="1.0" encoding="utf-8"?>
<calcChain xmlns="http://schemas.openxmlformats.org/spreadsheetml/2006/main">
  <c r="T4" i="16" l="1"/>
  <c r="T5" i="16"/>
  <c r="T6" i="16"/>
  <c r="T7" i="16"/>
  <c r="T8" i="16"/>
  <c r="T9" i="16"/>
  <c r="T3" i="16"/>
  <c r="V72" i="16"/>
  <c r="S72" i="16"/>
  <c r="R72" i="16"/>
  <c r="W71" i="16"/>
  <c r="X71" i="16" s="1"/>
  <c r="V71" i="16"/>
  <c r="W70" i="16"/>
  <c r="X70" i="16" s="1"/>
  <c r="V70" i="16"/>
  <c r="W69" i="16"/>
  <c r="X69" i="16" s="1"/>
  <c r="V69" i="16"/>
  <c r="W68" i="16"/>
  <c r="X68" i="16" s="1"/>
  <c r="V68" i="16"/>
  <c r="W67" i="16"/>
  <c r="X67" i="16" s="1"/>
  <c r="V67" i="16"/>
  <c r="W66" i="16"/>
  <c r="X66" i="16" s="1"/>
  <c r="V66" i="16"/>
  <c r="W65" i="16"/>
  <c r="W72" i="16" s="1"/>
  <c r="V65" i="16"/>
  <c r="V60" i="16"/>
  <c r="S60" i="16"/>
  <c r="R60" i="16"/>
  <c r="W59" i="16"/>
  <c r="X59" i="16" s="1"/>
  <c r="V59" i="16"/>
  <c r="W58" i="16"/>
  <c r="X58" i="16" s="1"/>
  <c r="V58" i="16"/>
  <c r="W57" i="16"/>
  <c r="X57" i="16" s="1"/>
  <c r="V57" i="16"/>
  <c r="W56" i="16"/>
  <c r="X56" i="16" s="1"/>
  <c r="V56" i="16"/>
  <c r="W55" i="16"/>
  <c r="X55" i="16" s="1"/>
  <c r="V55" i="16"/>
  <c r="W54" i="16"/>
  <c r="X54" i="16" s="1"/>
  <c r="V54" i="16"/>
  <c r="W53" i="16"/>
  <c r="W60" i="16" s="1"/>
  <c r="V53" i="16"/>
  <c r="S48" i="16"/>
  <c r="R48" i="16"/>
  <c r="W47" i="16"/>
  <c r="X47" i="16" s="1"/>
  <c r="V47" i="16"/>
  <c r="W46" i="16"/>
  <c r="X46" i="16" s="1"/>
  <c r="V46" i="16"/>
  <c r="W45" i="16"/>
  <c r="X45" i="16" s="1"/>
  <c r="V45" i="16"/>
  <c r="W44" i="16"/>
  <c r="X44" i="16" s="1"/>
  <c r="V44" i="16"/>
  <c r="W43" i="16"/>
  <c r="X43" i="16" s="1"/>
  <c r="V43" i="16"/>
  <c r="W42" i="16"/>
  <c r="X42" i="16" s="1"/>
  <c r="V42" i="16"/>
  <c r="W41" i="16"/>
  <c r="W48" i="16" s="1"/>
  <c r="V41" i="16"/>
  <c r="V36" i="16"/>
  <c r="S36" i="16"/>
  <c r="R36" i="16"/>
  <c r="W35" i="16"/>
  <c r="X35" i="16" s="1"/>
  <c r="V35" i="16"/>
  <c r="W34" i="16"/>
  <c r="X34" i="16" s="1"/>
  <c r="V34" i="16"/>
  <c r="W33" i="16"/>
  <c r="X33" i="16" s="1"/>
  <c r="V33" i="16"/>
  <c r="W32" i="16"/>
  <c r="X32" i="16" s="1"/>
  <c r="V32" i="16"/>
  <c r="W31" i="16"/>
  <c r="X31" i="16" s="1"/>
  <c r="V31" i="16"/>
  <c r="W30" i="16"/>
  <c r="X30" i="16" s="1"/>
  <c r="V30" i="16"/>
  <c r="W29" i="16"/>
  <c r="X29" i="16" s="1"/>
  <c r="V29" i="16"/>
  <c r="V24" i="16"/>
  <c r="S24" i="16"/>
  <c r="R24" i="16"/>
  <c r="W23" i="16"/>
  <c r="X23" i="16" s="1"/>
  <c r="V23" i="16"/>
  <c r="W22" i="16"/>
  <c r="X22" i="16" s="1"/>
  <c r="V22" i="16"/>
  <c r="W21" i="16"/>
  <c r="X21" i="16" s="1"/>
  <c r="V21" i="16"/>
  <c r="W20" i="16"/>
  <c r="X20" i="16" s="1"/>
  <c r="V20" i="16"/>
  <c r="W19" i="16"/>
  <c r="X19" i="16" s="1"/>
  <c r="V19" i="16"/>
  <c r="W18" i="16"/>
  <c r="X18" i="16" s="1"/>
  <c r="V18" i="16"/>
  <c r="W17" i="16"/>
  <c r="W24" i="16" s="1"/>
  <c r="V17" i="16"/>
  <c r="S10" i="16"/>
  <c r="R10" i="16"/>
  <c r="X65" i="16" l="1"/>
  <c r="X53" i="16"/>
  <c r="X41" i="16"/>
  <c r="V48" i="16"/>
  <c r="W36" i="16"/>
  <c r="X17" i="16"/>
  <c r="V3" i="16"/>
  <c r="V4" i="16"/>
  <c r="W4" i="16" s="1"/>
  <c r="X4" i="16" s="1"/>
  <c r="W7" i="16"/>
  <c r="V5" i="16"/>
  <c r="W5" i="16" s="1"/>
  <c r="V6" i="16"/>
  <c r="W6" i="16" s="1"/>
  <c r="V7" i="16"/>
  <c r="V8" i="16"/>
  <c r="W8" i="16" s="1"/>
  <c r="X8" i="16" s="1"/>
  <c r="V9" i="16"/>
  <c r="W9" i="16" s="1"/>
  <c r="X6" i="16" l="1"/>
  <c r="X9" i="16"/>
  <c r="X5" i="16"/>
  <c r="W3" i="16"/>
  <c r="V10" i="16"/>
  <c r="X7" i="16"/>
  <c r="E791" i="4"/>
  <c r="L36" i="16" s="1"/>
  <c r="D791" i="4"/>
  <c r="L10" i="16" s="1"/>
  <c r="C791" i="4"/>
  <c r="B791" i="4"/>
  <c r="L24" i="16" s="1"/>
  <c r="E472" i="4"/>
  <c r="E471" i="4"/>
  <c r="D472" i="4"/>
  <c r="D471" i="4"/>
  <c r="C472" i="4"/>
  <c r="C471" i="4"/>
  <c r="B472" i="4"/>
  <c r="B471" i="4"/>
  <c r="E791" i="5"/>
  <c r="D791" i="5"/>
  <c r="C791" i="5"/>
  <c r="B791" i="5"/>
  <c r="K24" i="16" s="1"/>
  <c r="E472" i="5"/>
  <c r="E471" i="5"/>
  <c r="D472" i="5"/>
  <c r="D471" i="5"/>
  <c r="C472" i="5"/>
  <c r="C471" i="5"/>
  <c r="B472" i="5"/>
  <c r="B474" i="5" s="1"/>
  <c r="K56" i="16" s="1"/>
  <c r="AI56" i="16" s="1"/>
  <c r="B471" i="5"/>
  <c r="K36" i="16"/>
  <c r="K10" i="16"/>
  <c r="K48" i="16"/>
  <c r="E381" i="5"/>
  <c r="E380" i="5"/>
  <c r="D381" i="5"/>
  <c r="B383" i="5" s="1"/>
  <c r="K55" i="16" s="1"/>
  <c r="AI55" i="16" s="1"/>
  <c r="D380" i="5"/>
  <c r="C381" i="5"/>
  <c r="K43" i="16" s="1"/>
  <c r="AI43" i="16" s="1"/>
  <c r="C380" i="5"/>
  <c r="B381" i="5"/>
  <c r="B380" i="5"/>
  <c r="E791" i="14"/>
  <c r="J36" i="16" s="1"/>
  <c r="D791" i="14"/>
  <c r="J10" i="16" s="1"/>
  <c r="C791" i="14"/>
  <c r="B791" i="14"/>
  <c r="E472" i="14"/>
  <c r="E471" i="14"/>
  <c r="D472" i="14"/>
  <c r="D471" i="14"/>
  <c r="C472" i="14"/>
  <c r="C471" i="14"/>
  <c r="B472" i="14"/>
  <c r="B474" i="14" s="1"/>
  <c r="J56" i="16" s="1"/>
  <c r="AH56" i="16" s="1"/>
  <c r="B471" i="14"/>
  <c r="J48" i="16"/>
  <c r="J24" i="16"/>
  <c r="E381" i="14"/>
  <c r="E380" i="14"/>
  <c r="D381" i="14"/>
  <c r="D380" i="14"/>
  <c r="C381" i="14"/>
  <c r="J43" i="16" s="1"/>
  <c r="AH43" i="16" s="1"/>
  <c r="C380" i="14"/>
  <c r="B381" i="14"/>
  <c r="B380" i="14"/>
  <c r="E791" i="13"/>
  <c r="D791" i="13"/>
  <c r="I10" i="16" s="1"/>
  <c r="C791" i="13"/>
  <c r="B791" i="13"/>
  <c r="I24" i="16" s="1"/>
  <c r="E472" i="13"/>
  <c r="I32" i="16" s="1"/>
  <c r="AG32" i="16" s="1"/>
  <c r="E471" i="13"/>
  <c r="D472" i="13"/>
  <c r="D471" i="13"/>
  <c r="C472" i="13"/>
  <c r="B473" i="13" s="1"/>
  <c r="I68" i="16" s="1"/>
  <c r="AG68" i="16" s="1"/>
  <c r="C471" i="13"/>
  <c r="B472" i="13"/>
  <c r="B471" i="13"/>
  <c r="E380" i="13"/>
  <c r="E381" i="13"/>
  <c r="D380" i="13"/>
  <c r="D381" i="13"/>
  <c r="C380" i="13"/>
  <c r="C381" i="13"/>
  <c r="B381" i="13"/>
  <c r="B380" i="13"/>
  <c r="E791" i="12"/>
  <c r="D791" i="12"/>
  <c r="C791" i="12"/>
  <c r="H48" i="16" s="1"/>
  <c r="B791" i="12"/>
  <c r="H24" i="16" s="1"/>
  <c r="E472" i="12"/>
  <c r="E471" i="12"/>
  <c r="D472" i="12"/>
  <c r="D471" i="12"/>
  <c r="C471" i="12"/>
  <c r="C472" i="12"/>
  <c r="B472" i="12"/>
  <c r="H20" i="16" s="1"/>
  <c r="AF20" i="16" s="1"/>
  <c r="B471" i="12"/>
  <c r="E791" i="11"/>
  <c r="D791" i="11"/>
  <c r="G10" i="16" s="1"/>
  <c r="C791" i="11"/>
  <c r="G48" i="16" s="1"/>
  <c r="B791" i="11"/>
  <c r="E472" i="11"/>
  <c r="E471" i="11"/>
  <c r="D472" i="11"/>
  <c r="D471" i="11"/>
  <c r="C471" i="11"/>
  <c r="C472" i="11"/>
  <c r="B472" i="11"/>
  <c r="B471" i="11"/>
  <c r="E791" i="10"/>
  <c r="D791" i="10"/>
  <c r="F10" i="16" s="1"/>
  <c r="C791" i="10"/>
  <c r="B791" i="10"/>
  <c r="F24" i="16" s="1"/>
  <c r="E791" i="9"/>
  <c r="D791" i="9"/>
  <c r="E10" i="16" s="1"/>
  <c r="C791" i="9"/>
  <c r="E48" i="16" s="1"/>
  <c r="B791" i="9"/>
  <c r="E24" i="16" s="1"/>
  <c r="E791" i="8"/>
  <c r="D791" i="8"/>
  <c r="D10" i="16" s="1"/>
  <c r="C791" i="8"/>
  <c r="B791" i="8"/>
  <c r="E791" i="7"/>
  <c r="C36" i="16" s="1"/>
  <c r="D791" i="7"/>
  <c r="C10" i="16" s="1"/>
  <c r="C791" i="7"/>
  <c r="C48" i="16" s="1"/>
  <c r="B791" i="7"/>
  <c r="C24" i="16" s="1"/>
  <c r="E791" i="6"/>
  <c r="D791" i="6"/>
  <c r="C791" i="6"/>
  <c r="B791" i="6"/>
  <c r="B24" i="16" s="1"/>
  <c r="E472" i="9"/>
  <c r="E32" i="16" s="1"/>
  <c r="AC32" i="16" s="1"/>
  <c r="E471" i="9"/>
  <c r="D471" i="9"/>
  <c r="D472" i="9"/>
  <c r="C471" i="9"/>
  <c r="C472" i="9"/>
  <c r="B472" i="9"/>
  <c r="B471" i="9"/>
  <c r="E472" i="6"/>
  <c r="E471" i="6"/>
  <c r="D471" i="6"/>
  <c r="D472" i="6"/>
  <c r="B6" i="16" s="1"/>
  <c r="C471" i="6"/>
  <c r="C472" i="6"/>
  <c r="B44" i="16" s="1"/>
  <c r="Z44" i="16" s="1"/>
  <c r="B472" i="6"/>
  <c r="B471" i="6"/>
  <c r="B472" i="10"/>
  <c r="C472" i="10"/>
  <c r="F44" i="16" s="1"/>
  <c r="AD44" i="16" s="1"/>
  <c r="D472" i="10"/>
  <c r="E472" i="10"/>
  <c r="E471" i="10"/>
  <c r="D471" i="10"/>
  <c r="C471" i="10"/>
  <c r="B471" i="10"/>
  <c r="E471" i="8"/>
  <c r="E472" i="8"/>
  <c r="D32" i="16" s="1"/>
  <c r="AB32" i="16" s="1"/>
  <c r="D471" i="8"/>
  <c r="D472" i="8"/>
  <c r="D6" i="16" s="1"/>
  <c r="C472" i="8"/>
  <c r="C471" i="8"/>
  <c r="B472" i="8"/>
  <c r="B471" i="8"/>
  <c r="B472" i="7"/>
  <c r="C472" i="7"/>
  <c r="D472" i="7"/>
  <c r="E472" i="7"/>
  <c r="E471" i="7"/>
  <c r="D471" i="7"/>
  <c r="C471" i="7"/>
  <c r="B471" i="7"/>
  <c r="M72" i="16"/>
  <c r="M71" i="16"/>
  <c r="AK71" i="16" s="1"/>
  <c r="L71" i="16"/>
  <c r="AJ71" i="16" s="1"/>
  <c r="K71" i="16"/>
  <c r="AI71" i="16" s="1"/>
  <c r="J71" i="16"/>
  <c r="AH71" i="16" s="1"/>
  <c r="I71" i="16"/>
  <c r="AG71" i="16" s="1"/>
  <c r="H71" i="16"/>
  <c r="AF71" i="16" s="1"/>
  <c r="G71" i="16"/>
  <c r="AE71" i="16" s="1"/>
  <c r="F71" i="16"/>
  <c r="AD71" i="16" s="1"/>
  <c r="E71" i="16"/>
  <c r="AC71" i="16" s="1"/>
  <c r="D71" i="16"/>
  <c r="AB71" i="16" s="1"/>
  <c r="C71" i="16"/>
  <c r="AA71" i="16" s="1"/>
  <c r="B71" i="16"/>
  <c r="Z71" i="16" s="1"/>
  <c r="M70" i="16"/>
  <c r="AK70" i="16" s="1"/>
  <c r="B70" i="16"/>
  <c r="Z70" i="16" s="1"/>
  <c r="M69" i="16"/>
  <c r="AK69" i="16" s="1"/>
  <c r="B69" i="16"/>
  <c r="Z69" i="16" s="1"/>
  <c r="M68" i="16"/>
  <c r="AK68" i="16" s="1"/>
  <c r="M67" i="16"/>
  <c r="AK67" i="16" s="1"/>
  <c r="B67" i="16"/>
  <c r="Z67" i="16" s="1"/>
  <c r="M66" i="16"/>
  <c r="AK66" i="16" s="1"/>
  <c r="B66" i="16"/>
  <c r="Z66" i="16" s="1"/>
  <c r="M65" i="16"/>
  <c r="AK65" i="16" s="1"/>
  <c r="B65" i="16"/>
  <c r="Z65" i="16" s="1"/>
  <c r="Z72" i="16" s="1"/>
  <c r="M60" i="16"/>
  <c r="M59" i="16"/>
  <c r="AK59" i="16" s="1"/>
  <c r="L59" i="16"/>
  <c r="AJ59" i="16" s="1"/>
  <c r="K59" i="16"/>
  <c r="AI59" i="16" s="1"/>
  <c r="J59" i="16"/>
  <c r="AH59" i="16" s="1"/>
  <c r="I59" i="16"/>
  <c r="AG59" i="16" s="1"/>
  <c r="H59" i="16"/>
  <c r="AF59" i="16" s="1"/>
  <c r="G59" i="16"/>
  <c r="AE59" i="16" s="1"/>
  <c r="F59" i="16"/>
  <c r="AD59" i="16" s="1"/>
  <c r="E59" i="16"/>
  <c r="AC59" i="16" s="1"/>
  <c r="D59" i="16"/>
  <c r="AB59" i="16" s="1"/>
  <c r="C59" i="16"/>
  <c r="AA59" i="16" s="1"/>
  <c r="B59" i="16"/>
  <c r="Z59" i="16" s="1"/>
  <c r="M58" i="16"/>
  <c r="AK58" i="16" s="1"/>
  <c r="K58" i="16"/>
  <c r="AI58" i="16" s="1"/>
  <c r="J58" i="16"/>
  <c r="AH58" i="16" s="1"/>
  <c r="B58" i="16"/>
  <c r="Z58" i="16" s="1"/>
  <c r="M57" i="16"/>
  <c r="AK57" i="16" s="1"/>
  <c r="I57" i="16"/>
  <c r="AG57" i="16" s="1"/>
  <c r="G57" i="16"/>
  <c r="AE57" i="16" s="1"/>
  <c r="F57" i="16"/>
  <c r="AD57" i="16" s="1"/>
  <c r="B57" i="16"/>
  <c r="Z57" i="16" s="1"/>
  <c r="M56" i="16"/>
  <c r="AK56" i="16" s="1"/>
  <c r="M55" i="16"/>
  <c r="AK55" i="16" s="1"/>
  <c r="G55" i="16"/>
  <c r="AE55" i="16" s="1"/>
  <c r="B55" i="16"/>
  <c r="Z55" i="16" s="1"/>
  <c r="M54" i="16"/>
  <c r="AK54" i="16" s="1"/>
  <c r="B54" i="16"/>
  <c r="Z54" i="16" s="1"/>
  <c r="M53" i="16"/>
  <c r="AK53" i="16" s="1"/>
  <c r="L53" i="16"/>
  <c r="AJ53" i="16" s="1"/>
  <c r="F53" i="16"/>
  <c r="AD53" i="16" s="1"/>
  <c r="C53" i="16"/>
  <c r="AA53" i="16" s="1"/>
  <c r="B53" i="16"/>
  <c r="Z53" i="16" s="1"/>
  <c r="M10" i="16"/>
  <c r="B10" i="16"/>
  <c r="M9" i="16"/>
  <c r="L9" i="16"/>
  <c r="K9" i="16"/>
  <c r="J9" i="16"/>
  <c r="I9" i="16"/>
  <c r="H9" i="16"/>
  <c r="G9" i="16"/>
  <c r="F9" i="16"/>
  <c r="E9" i="16"/>
  <c r="D9" i="16"/>
  <c r="C9" i="16"/>
  <c r="B9" i="16"/>
  <c r="M8" i="16"/>
  <c r="K8" i="16"/>
  <c r="J8" i="16"/>
  <c r="G8" i="16"/>
  <c r="E8" i="16"/>
  <c r="B8" i="16"/>
  <c r="M7" i="16"/>
  <c r="K7" i="16"/>
  <c r="J7" i="16"/>
  <c r="F7" i="16"/>
  <c r="B7" i="16"/>
  <c r="M6" i="16"/>
  <c r="K6" i="16"/>
  <c r="H6" i="16"/>
  <c r="F6" i="16"/>
  <c r="M5" i="16"/>
  <c r="L5" i="16"/>
  <c r="G5" i="16"/>
  <c r="D5" i="16"/>
  <c r="B5" i="16"/>
  <c r="M4" i="16"/>
  <c r="B4" i="16"/>
  <c r="M3" i="16"/>
  <c r="L3" i="16"/>
  <c r="C3" i="16"/>
  <c r="B3" i="16"/>
  <c r="Z3" i="16" s="1"/>
  <c r="M24" i="16"/>
  <c r="M23" i="16"/>
  <c r="AK23" i="16" s="1"/>
  <c r="L23" i="16"/>
  <c r="AJ23" i="16" s="1"/>
  <c r="K23" i="16"/>
  <c r="AI23" i="16" s="1"/>
  <c r="J23" i="16"/>
  <c r="AH23" i="16" s="1"/>
  <c r="I23" i="16"/>
  <c r="AG23" i="16" s="1"/>
  <c r="H23" i="16"/>
  <c r="AF23" i="16" s="1"/>
  <c r="G23" i="16"/>
  <c r="AE23" i="16" s="1"/>
  <c r="F23" i="16"/>
  <c r="AD23" i="16" s="1"/>
  <c r="E23" i="16"/>
  <c r="AC23" i="16" s="1"/>
  <c r="D23" i="16"/>
  <c r="AB23" i="16" s="1"/>
  <c r="C23" i="16"/>
  <c r="AA23" i="16" s="1"/>
  <c r="B23" i="16"/>
  <c r="Z23" i="16" s="1"/>
  <c r="M22" i="16"/>
  <c r="AK22" i="16" s="1"/>
  <c r="L22" i="16"/>
  <c r="AJ22" i="16" s="1"/>
  <c r="K22" i="16"/>
  <c r="AI22" i="16" s="1"/>
  <c r="J22" i="16"/>
  <c r="AH22" i="16" s="1"/>
  <c r="H22" i="16"/>
  <c r="AF22" i="16" s="1"/>
  <c r="G22" i="16"/>
  <c r="AE22" i="16" s="1"/>
  <c r="C22" i="16"/>
  <c r="AA22" i="16" s="1"/>
  <c r="B22" i="16"/>
  <c r="Z22" i="16" s="1"/>
  <c r="M21" i="16"/>
  <c r="AK21" i="16" s="1"/>
  <c r="J21" i="16"/>
  <c r="AH21" i="16" s="1"/>
  <c r="E21" i="16"/>
  <c r="AC21" i="16" s="1"/>
  <c r="B21" i="16"/>
  <c r="Z21" i="16" s="1"/>
  <c r="M20" i="16"/>
  <c r="AK20" i="16" s="1"/>
  <c r="F20" i="16"/>
  <c r="AD20" i="16" s="1"/>
  <c r="E20" i="16"/>
  <c r="AC20" i="16" s="1"/>
  <c r="B20" i="16"/>
  <c r="Z20" i="16" s="1"/>
  <c r="M19" i="16"/>
  <c r="AK19" i="16" s="1"/>
  <c r="I19" i="16"/>
  <c r="AG19" i="16" s="1"/>
  <c r="G19" i="16"/>
  <c r="AE19" i="16" s="1"/>
  <c r="F19" i="16"/>
  <c r="AD19" i="16" s="1"/>
  <c r="E19" i="16"/>
  <c r="AC19" i="16" s="1"/>
  <c r="D19" i="16"/>
  <c r="AB19" i="16" s="1"/>
  <c r="B19" i="16"/>
  <c r="Z19" i="16" s="1"/>
  <c r="M18" i="16"/>
  <c r="AK18" i="16" s="1"/>
  <c r="K18" i="16"/>
  <c r="AI18" i="16" s="1"/>
  <c r="J18" i="16"/>
  <c r="AH18" i="16" s="1"/>
  <c r="G18" i="16"/>
  <c r="AE18" i="16" s="1"/>
  <c r="B18" i="16"/>
  <c r="Z18" i="16" s="1"/>
  <c r="Z24" i="16" s="1"/>
  <c r="M17" i="16"/>
  <c r="AK17" i="16" s="1"/>
  <c r="L17" i="16"/>
  <c r="AJ17" i="16" s="1"/>
  <c r="F17" i="16"/>
  <c r="AD17" i="16" s="1"/>
  <c r="C17" i="16"/>
  <c r="AA17" i="16" s="1"/>
  <c r="B17" i="16"/>
  <c r="Z17" i="16" s="1"/>
  <c r="M36" i="16"/>
  <c r="B36" i="16"/>
  <c r="M35" i="16"/>
  <c r="AK35" i="16" s="1"/>
  <c r="L35" i="16"/>
  <c r="AJ35" i="16" s="1"/>
  <c r="K35" i="16"/>
  <c r="AI35" i="16" s="1"/>
  <c r="J35" i="16"/>
  <c r="AH35" i="16" s="1"/>
  <c r="I35" i="16"/>
  <c r="AG35" i="16" s="1"/>
  <c r="H35" i="16"/>
  <c r="AF35" i="16" s="1"/>
  <c r="G35" i="16"/>
  <c r="AE35" i="16" s="1"/>
  <c r="F35" i="16"/>
  <c r="AD35" i="16" s="1"/>
  <c r="E35" i="16"/>
  <c r="AC35" i="16" s="1"/>
  <c r="D35" i="16"/>
  <c r="AB35" i="16" s="1"/>
  <c r="C35" i="16"/>
  <c r="AA35" i="16" s="1"/>
  <c r="B35" i="16"/>
  <c r="Z35" i="16" s="1"/>
  <c r="M34" i="16"/>
  <c r="AK34" i="16" s="1"/>
  <c r="I34" i="16"/>
  <c r="AG34" i="16" s="1"/>
  <c r="H34" i="16"/>
  <c r="AF34" i="16" s="1"/>
  <c r="G34" i="16"/>
  <c r="AE34" i="16" s="1"/>
  <c r="F34" i="16"/>
  <c r="AD34" i="16" s="1"/>
  <c r="C34" i="16"/>
  <c r="AA34" i="16" s="1"/>
  <c r="B34" i="16"/>
  <c r="Z34" i="16" s="1"/>
  <c r="M33" i="16"/>
  <c r="AK33" i="16" s="1"/>
  <c r="H33" i="16"/>
  <c r="AF33" i="16" s="1"/>
  <c r="C33" i="16"/>
  <c r="AA33" i="16" s="1"/>
  <c r="B33" i="16"/>
  <c r="Z33" i="16" s="1"/>
  <c r="Z36" i="16" s="1"/>
  <c r="M32" i="16"/>
  <c r="AK32" i="16" s="1"/>
  <c r="C32" i="16"/>
  <c r="AA32" i="16" s="1"/>
  <c r="B32" i="16"/>
  <c r="Z32" i="16" s="1"/>
  <c r="M31" i="16"/>
  <c r="AK31" i="16" s="1"/>
  <c r="J31" i="16"/>
  <c r="AH31" i="16" s="1"/>
  <c r="C31" i="16"/>
  <c r="AA31" i="16" s="1"/>
  <c r="AA36" i="16" s="1"/>
  <c r="B31" i="16"/>
  <c r="Z31" i="16" s="1"/>
  <c r="M30" i="16"/>
  <c r="AK30" i="16" s="1"/>
  <c r="L30" i="16"/>
  <c r="AJ30" i="16" s="1"/>
  <c r="I30" i="16"/>
  <c r="AG30" i="16" s="1"/>
  <c r="B30" i="16"/>
  <c r="Z30" i="16" s="1"/>
  <c r="M29" i="16"/>
  <c r="AK29" i="16" s="1"/>
  <c r="J29" i="16"/>
  <c r="AH29" i="16" s="1"/>
  <c r="G29" i="16"/>
  <c r="AE29" i="16" s="1"/>
  <c r="AE36" i="16" s="1"/>
  <c r="E29" i="16"/>
  <c r="AC29" i="16" s="1"/>
  <c r="D29" i="16"/>
  <c r="AB29" i="16" s="1"/>
  <c r="B29" i="16"/>
  <c r="Z29" i="16" s="1"/>
  <c r="M48" i="16"/>
  <c r="B48" i="16"/>
  <c r="M47" i="16"/>
  <c r="AK47" i="16" s="1"/>
  <c r="L47" i="16"/>
  <c r="AJ47" i="16" s="1"/>
  <c r="K47" i="16"/>
  <c r="AI47" i="16" s="1"/>
  <c r="J47" i="16"/>
  <c r="AH47" i="16" s="1"/>
  <c r="I47" i="16"/>
  <c r="AG47" i="16" s="1"/>
  <c r="H47" i="16"/>
  <c r="AF47" i="16" s="1"/>
  <c r="G47" i="16"/>
  <c r="AE47" i="16" s="1"/>
  <c r="F47" i="16"/>
  <c r="AD47" i="16" s="1"/>
  <c r="E47" i="16"/>
  <c r="AC47" i="16" s="1"/>
  <c r="D47" i="16"/>
  <c r="AB47" i="16" s="1"/>
  <c r="C47" i="16"/>
  <c r="AA47" i="16" s="1"/>
  <c r="B47" i="16"/>
  <c r="Z47" i="16" s="1"/>
  <c r="M46" i="16"/>
  <c r="AK46" i="16" s="1"/>
  <c r="I46" i="16"/>
  <c r="AG46" i="16" s="1"/>
  <c r="D46" i="16"/>
  <c r="AB46" i="16" s="1"/>
  <c r="B46" i="16"/>
  <c r="Z46" i="16" s="1"/>
  <c r="M45" i="16"/>
  <c r="AK45" i="16" s="1"/>
  <c r="L45" i="16"/>
  <c r="AJ45" i="16" s="1"/>
  <c r="B45" i="16"/>
  <c r="Z45" i="16" s="1"/>
  <c r="M44" i="16"/>
  <c r="AK44" i="16" s="1"/>
  <c r="L44" i="16"/>
  <c r="AJ44" i="16" s="1"/>
  <c r="I44" i="16"/>
  <c r="AG44" i="16" s="1"/>
  <c r="D44" i="16"/>
  <c r="AB44" i="16" s="1"/>
  <c r="M43" i="16"/>
  <c r="AK43" i="16" s="1"/>
  <c r="L43" i="16"/>
  <c r="AJ43" i="16" s="1"/>
  <c r="H43" i="16"/>
  <c r="AF43" i="16" s="1"/>
  <c r="F43" i="16"/>
  <c r="AD43" i="16" s="1"/>
  <c r="B43" i="16"/>
  <c r="Z43" i="16" s="1"/>
  <c r="M42" i="16"/>
  <c r="AK42" i="16" s="1"/>
  <c r="AK48" i="16" s="1"/>
  <c r="H42" i="16"/>
  <c r="AF42" i="16" s="1"/>
  <c r="B42" i="16"/>
  <c r="Z42" i="16" s="1"/>
  <c r="M41" i="16"/>
  <c r="AK41" i="16" s="1"/>
  <c r="J41" i="16"/>
  <c r="AH41" i="16" s="1"/>
  <c r="I41" i="16"/>
  <c r="AG41" i="16" s="1"/>
  <c r="AG48" i="16" s="1"/>
  <c r="G41" i="16"/>
  <c r="AE41" i="16" s="1"/>
  <c r="C41" i="16"/>
  <c r="AA41" i="16" s="1"/>
  <c r="B41" i="16"/>
  <c r="Z41" i="16" s="1"/>
  <c r="E784" i="4"/>
  <c r="C784" i="4"/>
  <c r="E784" i="14"/>
  <c r="D784" i="14"/>
  <c r="C784" i="14"/>
  <c r="B784" i="14"/>
  <c r="E783" i="14"/>
  <c r="D783" i="14"/>
  <c r="C783" i="14"/>
  <c r="B783" i="14"/>
  <c r="E641" i="14"/>
  <c r="J34" i="16" s="1"/>
  <c r="AH34" i="16" s="1"/>
  <c r="D641" i="14"/>
  <c r="C641" i="14"/>
  <c r="J46" i="16" s="1"/>
  <c r="AH46" i="16" s="1"/>
  <c r="B641" i="14"/>
  <c r="B643" i="14" s="1"/>
  <c r="E640" i="14"/>
  <c r="D640" i="14"/>
  <c r="C640" i="14"/>
  <c r="B640" i="14"/>
  <c r="E538" i="14"/>
  <c r="B539" i="14" s="1"/>
  <c r="J69" i="16" s="1"/>
  <c r="AH69" i="16" s="1"/>
  <c r="D538" i="14"/>
  <c r="C538" i="14"/>
  <c r="J45" i="16" s="1"/>
  <c r="AH45" i="16" s="1"/>
  <c r="B538" i="14"/>
  <c r="B540" i="14" s="1"/>
  <c r="J57" i="16" s="1"/>
  <c r="AH57" i="16" s="1"/>
  <c r="E537" i="14"/>
  <c r="D537" i="14"/>
  <c r="C537" i="14"/>
  <c r="B537" i="14"/>
  <c r="J32" i="16"/>
  <c r="AH32" i="16" s="1"/>
  <c r="J6" i="16"/>
  <c r="J44" i="16"/>
  <c r="AH44" i="16" s="1"/>
  <c r="J5" i="16"/>
  <c r="B383" i="14"/>
  <c r="J55" i="16" s="1"/>
  <c r="AH55" i="16" s="1"/>
  <c r="E246" i="14"/>
  <c r="J30" i="16" s="1"/>
  <c r="AH30" i="16" s="1"/>
  <c r="D246" i="14"/>
  <c r="J4" i="16" s="1"/>
  <c r="C246" i="14"/>
  <c r="B247" i="14" s="1"/>
  <c r="J66" i="16" s="1"/>
  <c r="AH66" i="16" s="1"/>
  <c r="B246" i="14"/>
  <c r="E245" i="14"/>
  <c r="D245" i="14"/>
  <c r="C245" i="14"/>
  <c r="B245" i="14"/>
  <c r="E182" i="14"/>
  <c r="D182" i="14"/>
  <c r="J3" i="16" s="1"/>
  <c r="C182" i="14"/>
  <c r="B182" i="14"/>
  <c r="E181" i="14"/>
  <c r="D181" i="14"/>
  <c r="C181" i="14"/>
  <c r="B181" i="14"/>
  <c r="I36" i="16"/>
  <c r="I48" i="16"/>
  <c r="E784" i="13"/>
  <c r="B785" i="13" s="1"/>
  <c r="D784" i="13"/>
  <c r="C784" i="13"/>
  <c r="B784" i="13"/>
  <c r="B786" i="13" s="1"/>
  <c r="E783" i="13"/>
  <c r="D783" i="13"/>
  <c r="C783" i="13"/>
  <c r="B783" i="13"/>
  <c r="B642" i="13"/>
  <c r="I70" i="16" s="1"/>
  <c r="AG70" i="16" s="1"/>
  <c r="E641" i="13"/>
  <c r="D641" i="13"/>
  <c r="I8" i="16" s="1"/>
  <c r="C641" i="13"/>
  <c r="B641" i="13"/>
  <c r="B643" i="13" s="1"/>
  <c r="I58" i="16" s="1"/>
  <c r="AG58" i="16" s="1"/>
  <c r="E640" i="13"/>
  <c r="D640" i="13"/>
  <c r="C640" i="13"/>
  <c r="B640" i="13"/>
  <c r="E538" i="13"/>
  <c r="I33" i="16" s="1"/>
  <c r="AG33" i="16" s="1"/>
  <c r="D538" i="13"/>
  <c r="I7" i="16" s="1"/>
  <c r="C538" i="13"/>
  <c r="I45" i="16" s="1"/>
  <c r="AG45" i="16" s="1"/>
  <c r="B538" i="13"/>
  <c r="B540" i="13" s="1"/>
  <c r="E537" i="13"/>
  <c r="D537" i="13"/>
  <c r="C537" i="13"/>
  <c r="B537" i="13"/>
  <c r="I6" i="16"/>
  <c r="I5" i="16"/>
  <c r="I43" i="16"/>
  <c r="AG43" i="16" s="1"/>
  <c r="B383" i="13"/>
  <c r="I55" i="16" s="1"/>
  <c r="AG55" i="16" s="1"/>
  <c r="E246" i="13"/>
  <c r="D246" i="13"/>
  <c r="I4" i="16" s="1"/>
  <c r="C246" i="13"/>
  <c r="I42" i="16" s="1"/>
  <c r="AG42" i="16" s="1"/>
  <c r="B246" i="13"/>
  <c r="E245" i="13"/>
  <c r="D245" i="13"/>
  <c r="C245" i="13"/>
  <c r="B245" i="13"/>
  <c r="E182" i="13"/>
  <c r="B183" i="13" s="1"/>
  <c r="I65" i="16" s="1"/>
  <c r="AG65" i="16" s="1"/>
  <c r="D182" i="13"/>
  <c r="I3" i="16" s="1"/>
  <c r="C182" i="13"/>
  <c r="B182" i="13"/>
  <c r="E181" i="13"/>
  <c r="D181" i="13"/>
  <c r="C181" i="13"/>
  <c r="B181" i="13"/>
  <c r="H36" i="16"/>
  <c r="H10" i="16"/>
  <c r="E784" i="12"/>
  <c r="D784" i="12"/>
  <c r="C784" i="12"/>
  <c r="B784" i="12"/>
  <c r="E783" i="12"/>
  <c r="D783" i="12"/>
  <c r="C783" i="12"/>
  <c r="B783" i="12"/>
  <c r="E641" i="12"/>
  <c r="D641" i="12"/>
  <c r="H8" i="16" s="1"/>
  <c r="C641" i="12"/>
  <c r="B642" i="12" s="1"/>
  <c r="H70" i="16" s="1"/>
  <c r="AF70" i="16" s="1"/>
  <c r="B641" i="12"/>
  <c r="E640" i="12"/>
  <c r="D640" i="12"/>
  <c r="C640" i="12"/>
  <c r="B640" i="12"/>
  <c r="E538" i="12"/>
  <c r="D538" i="12"/>
  <c r="H7" i="16" s="1"/>
  <c r="C538" i="12"/>
  <c r="H45" i="16" s="1"/>
  <c r="AF45" i="16" s="1"/>
  <c r="B538" i="12"/>
  <c r="B540" i="12" s="1"/>
  <c r="H57" i="16" s="1"/>
  <c r="AF57" i="16" s="1"/>
  <c r="E537" i="12"/>
  <c r="D537" i="12"/>
  <c r="C537" i="12"/>
  <c r="B537" i="12"/>
  <c r="H32" i="16"/>
  <c r="AF32" i="16" s="1"/>
  <c r="B473" i="12"/>
  <c r="H68" i="16" s="1"/>
  <c r="AF68" i="16" s="1"/>
  <c r="E381" i="12"/>
  <c r="H31" i="16" s="1"/>
  <c r="AF31" i="16" s="1"/>
  <c r="D381" i="12"/>
  <c r="H5" i="16" s="1"/>
  <c r="C381" i="12"/>
  <c r="B381" i="12"/>
  <c r="B383" i="12" s="1"/>
  <c r="H55" i="16" s="1"/>
  <c r="AF55" i="16" s="1"/>
  <c r="E380" i="12"/>
  <c r="D380" i="12"/>
  <c r="C380" i="12"/>
  <c r="B380" i="12"/>
  <c r="E246" i="12"/>
  <c r="H30" i="16" s="1"/>
  <c r="AF30" i="16" s="1"/>
  <c r="D246" i="12"/>
  <c r="H4" i="16" s="1"/>
  <c r="C246" i="12"/>
  <c r="B246" i="12"/>
  <c r="E245" i="12"/>
  <c r="D245" i="12"/>
  <c r="C245" i="12"/>
  <c r="B245" i="12"/>
  <c r="E182" i="12"/>
  <c r="D182" i="12"/>
  <c r="H3" i="16" s="1"/>
  <c r="C182" i="12"/>
  <c r="H41" i="16" s="1"/>
  <c r="AF41" i="16" s="1"/>
  <c r="B182" i="12"/>
  <c r="E181" i="12"/>
  <c r="D181" i="12"/>
  <c r="C181" i="12"/>
  <c r="B181" i="12"/>
  <c r="G36" i="16"/>
  <c r="G24" i="16"/>
  <c r="E784" i="11"/>
  <c r="D784" i="11"/>
  <c r="C784" i="11"/>
  <c r="B784" i="11"/>
  <c r="E783" i="11"/>
  <c r="D783" i="11"/>
  <c r="C783" i="11"/>
  <c r="B783" i="11"/>
  <c r="E641" i="11"/>
  <c r="D641" i="11"/>
  <c r="C641" i="11"/>
  <c r="G46" i="16" s="1"/>
  <c r="AE46" i="16" s="1"/>
  <c r="B641" i="11"/>
  <c r="E640" i="11"/>
  <c r="D640" i="11"/>
  <c r="C640" i="11"/>
  <c r="B640" i="11"/>
  <c r="E538" i="11"/>
  <c r="G33" i="16" s="1"/>
  <c r="AE33" i="16" s="1"/>
  <c r="D538" i="11"/>
  <c r="G7" i="16" s="1"/>
  <c r="C538" i="11"/>
  <c r="G45" i="16" s="1"/>
  <c r="AE45" i="16" s="1"/>
  <c r="B538" i="11"/>
  <c r="B540" i="11" s="1"/>
  <c r="E537" i="11"/>
  <c r="D537" i="11"/>
  <c r="C537" i="11"/>
  <c r="B537" i="11"/>
  <c r="G32" i="16"/>
  <c r="AE32" i="16" s="1"/>
  <c r="G6" i="16"/>
  <c r="G44" i="16"/>
  <c r="AE44" i="16" s="1"/>
  <c r="E381" i="11"/>
  <c r="G31" i="16" s="1"/>
  <c r="AE31" i="16" s="1"/>
  <c r="D381" i="11"/>
  <c r="C381" i="11"/>
  <c r="G43" i="16" s="1"/>
  <c r="AE43" i="16" s="1"/>
  <c r="B381" i="11"/>
  <c r="B383" i="11" s="1"/>
  <c r="E380" i="11"/>
  <c r="D380" i="11"/>
  <c r="C380" i="11"/>
  <c r="B380" i="11"/>
  <c r="E246" i="11"/>
  <c r="G30" i="16" s="1"/>
  <c r="AE30" i="16" s="1"/>
  <c r="D246" i="11"/>
  <c r="G4" i="16" s="1"/>
  <c r="C246" i="11"/>
  <c r="B247" i="11" s="1"/>
  <c r="G66" i="16" s="1"/>
  <c r="AE66" i="16" s="1"/>
  <c r="B246" i="11"/>
  <c r="B248" i="11" s="1"/>
  <c r="G54" i="16" s="1"/>
  <c r="AE54" i="16" s="1"/>
  <c r="E245" i="11"/>
  <c r="D245" i="11"/>
  <c r="C245" i="11"/>
  <c r="B245" i="11"/>
  <c r="E182" i="11"/>
  <c r="D182" i="11"/>
  <c r="G3" i="16" s="1"/>
  <c r="C182" i="11"/>
  <c r="B182" i="11"/>
  <c r="B184" i="11" s="1"/>
  <c r="G53" i="16" s="1"/>
  <c r="AE53" i="16" s="1"/>
  <c r="E181" i="11"/>
  <c r="D181" i="11"/>
  <c r="C181" i="11"/>
  <c r="B181" i="11"/>
  <c r="F48" i="16"/>
  <c r="E784" i="10"/>
  <c r="D784" i="10"/>
  <c r="C784" i="10"/>
  <c r="B784" i="10"/>
  <c r="B786" i="10" s="1"/>
  <c r="E783" i="10"/>
  <c r="D783" i="10"/>
  <c r="C783" i="10"/>
  <c r="B783" i="10"/>
  <c r="E641" i="10"/>
  <c r="D641" i="10"/>
  <c r="F8" i="16" s="1"/>
  <c r="C641" i="10"/>
  <c r="F46" i="16" s="1"/>
  <c r="AD46" i="16" s="1"/>
  <c r="B641" i="10"/>
  <c r="B643" i="10" s="1"/>
  <c r="F58" i="16" s="1"/>
  <c r="AD58" i="16" s="1"/>
  <c r="E640" i="10"/>
  <c r="D640" i="10"/>
  <c r="C640" i="10"/>
  <c r="B640" i="10"/>
  <c r="E538" i="10"/>
  <c r="F33" i="16" s="1"/>
  <c r="AD33" i="16" s="1"/>
  <c r="D538" i="10"/>
  <c r="C538" i="10"/>
  <c r="B539" i="10" s="1"/>
  <c r="F69" i="16" s="1"/>
  <c r="AD69" i="16" s="1"/>
  <c r="B538" i="10"/>
  <c r="B540" i="10" s="1"/>
  <c r="E537" i="10"/>
  <c r="D537" i="10"/>
  <c r="C537" i="10"/>
  <c r="B537" i="10"/>
  <c r="E381" i="10"/>
  <c r="F31" i="16" s="1"/>
  <c r="AD31" i="16" s="1"/>
  <c r="D381" i="10"/>
  <c r="F5" i="16" s="1"/>
  <c r="C381" i="10"/>
  <c r="B381" i="10"/>
  <c r="E380" i="10"/>
  <c r="D380" i="10"/>
  <c r="C380" i="10"/>
  <c r="B380" i="10"/>
  <c r="E246" i="10"/>
  <c r="B247" i="10" s="1"/>
  <c r="F66" i="16" s="1"/>
  <c r="AD66" i="16" s="1"/>
  <c r="D246" i="10"/>
  <c r="F4" i="16" s="1"/>
  <c r="C246" i="10"/>
  <c r="F42" i="16" s="1"/>
  <c r="AD42" i="16" s="1"/>
  <c r="B246" i="10"/>
  <c r="B248" i="10" s="1"/>
  <c r="F54" i="16" s="1"/>
  <c r="AD54" i="16" s="1"/>
  <c r="E245" i="10"/>
  <c r="D245" i="10"/>
  <c r="C245" i="10"/>
  <c r="B245" i="10"/>
  <c r="E182" i="10"/>
  <c r="F29" i="16" s="1"/>
  <c r="AD29" i="16" s="1"/>
  <c r="D182" i="10"/>
  <c r="F3" i="16" s="1"/>
  <c r="C182" i="10"/>
  <c r="B183" i="10" s="1"/>
  <c r="F65" i="16" s="1"/>
  <c r="AD65" i="16" s="1"/>
  <c r="B182" i="10"/>
  <c r="B184" i="10" s="1"/>
  <c r="E181" i="10"/>
  <c r="D181" i="10"/>
  <c r="C181" i="10"/>
  <c r="B181" i="10"/>
  <c r="E36" i="16"/>
  <c r="E784" i="9"/>
  <c r="D784" i="9"/>
  <c r="C784" i="9"/>
  <c r="B784" i="9"/>
  <c r="B786" i="9" s="1"/>
  <c r="E783" i="9"/>
  <c r="D783" i="9"/>
  <c r="C783" i="9"/>
  <c r="B783" i="9"/>
  <c r="E641" i="9"/>
  <c r="E34" i="16" s="1"/>
  <c r="AC34" i="16" s="1"/>
  <c r="D641" i="9"/>
  <c r="C641" i="9"/>
  <c r="E46" i="16" s="1"/>
  <c r="AC46" i="16" s="1"/>
  <c r="B641" i="9"/>
  <c r="B643" i="9" s="1"/>
  <c r="E58" i="16" s="1"/>
  <c r="AC58" i="16" s="1"/>
  <c r="E640" i="9"/>
  <c r="D640" i="9"/>
  <c r="C640" i="9"/>
  <c r="B640" i="9"/>
  <c r="E538" i="9"/>
  <c r="D538" i="9"/>
  <c r="E7" i="16" s="1"/>
  <c r="C538" i="9"/>
  <c r="E45" i="16" s="1"/>
  <c r="AC45" i="16" s="1"/>
  <c r="B538" i="9"/>
  <c r="E537" i="9"/>
  <c r="D537" i="9"/>
  <c r="C537" i="9"/>
  <c r="B537" i="9"/>
  <c r="E6" i="16"/>
  <c r="E44" i="16"/>
  <c r="AC44" i="16" s="1"/>
  <c r="E381" i="9"/>
  <c r="B382" i="9" s="1"/>
  <c r="E67" i="16" s="1"/>
  <c r="AC67" i="16" s="1"/>
  <c r="D381" i="9"/>
  <c r="E5" i="16" s="1"/>
  <c r="C381" i="9"/>
  <c r="E43" i="16" s="1"/>
  <c r="AC43" i="16" s="1"/>
  <c r="B381" i="9"/>
  <c r="B383" i="9" s="1"/>
  <c r="E55" i="16" s="1"/>
  <c r="AC55" i="16" s="1"/>
  <c r="E380" i="9"/>
  <c r="D380" i="9"/>
  <c r="C380" i="9"/>
  <c r="B380" i="9"/>
  <c r="E246" i="9"/>
  <c r="E30" i="16" s="1"/>
  <c r="AC30" i="16" s="1"/>
  <c r="D246" i="9"/>
  <c r="E4" i="16" s="1"/>
  <c r="C246" i="9"/>
  <c r="B247" i="9" s="1"/>
  <c r="E66" i="16" s="1"/>
  <c r="AC66" i="16" s="1"/>
  <c r="B246" i="9"/>
  <c r="E245" i="9"/>
  <c r="D245" i="9"/>
  <c r="C245" i="9"/>
  <c r="B245" i="9"/>
  <c r="E182" i="9"/>
  <c r="D182" i="9"/>
  <c r="E3" i="16" s="1"/>
  <c r="C182" i="9"/>
  <c r="E41" i="16" s="1"/>
  <c r="AC41" i="16" s="1"/>
  <c r="B182" i="9"/>
  <c r="E181" i="9"/>
  <c r="D181" i="9"/>
  <c r="C181" i="9"/>
  <c r="B181" i="9"/>
  <c r="D36" i="16"/>
  <c r="D48" i="16"/>
  <c r="D24" i="16"/>
  <c r="E784" i="8"/>
  <c r="D784" i="8"/>
  <c r="C784" i="8"/>
  <c r="B784" i="8"/>
  <c r="E783" i="8"/>
  <c r="D783" i="8"/>
  <c r="C783" i="8"/>
  <c r="B783" i="8"/>
  <c r="E641" i="8"/>
  <c r="D34" i="16" s="1"/>
  <c r="AB34" i="16" s="1"/>
  <c r="D641" i="8"/>
  <c r="D8" i="16" s="1"/>
  <c r="C641" i="8"/>
  <c r="B641" i="8"/>
  <c r="B643" i="8" s="1"/>
  <c r="D58" i="16" s="1"/>
  <c r="AB58" i="16" s="1"/>
  <c r="E640" i="8"/>
  <c r="D640" i="8"/>
  <c r="C640" i="8"/>
  <c r="B640" i="8"/>
  <c r="E538" i="8"/>
  <c r="D33" i="16" s="1"/>
  <c r="AB33" i="16" s="1"/>
  <c r="D538" i="8"/>
  <c r="D7" i="16" s="1"/>
  <c r="C538" i="8"/>
  <c r="B538" i="8"/>
  <c r="B540" i="8" s="1"/>
  <c r="D57" i="16" s="1"/>
  <c r="AB57" i="16" s="1"/>
  <c r="E537" i="8"/>
  <c r="D537" i="8"/>
  <c r="C537" i="8"/>
  <c r="B537" i="8"/>
  <c r="B474" i="8"/>
  <c r="D56" i="16" s="1"/>
  <c r="AB56" i="16" s="1"/>
  <c r="E381" i="8"/>
  <c r="D31" i="16" s="1"/>
  <c r="AB31" i="16" s="1"/>
  <c r="D381" i="8"/>
  <c r="C381" i="8"/>
  <c r="B382" i="8" s="1"/>
  <c r="D67" i="16" s="1"/>
  <c r="AB67" i="16" s="1"/>
  <c r="B381" i="8"/>
  <c r="E380" i="8"/>
  <c r="D380" i="8"/>
  <c r="C380" i="8"/>
  <c r="B380" i="8"/>
  <c r="E246" i="8"/>
  <c r="D30" i="16" s="1"/>
  <c r="AB30" i="16" s="1"/>
  <c r="D246" i="8"/>
  <c r="D4" i="16" s="1"/>
  <c r="C246" i="8"/>
  <c r="D42" i="16" s="1"/>
  <c r="AB42" i="16" s="1"/>
  <c r="B246" i="8"/>
  <c r="E245" i="8"/>
  <c r="D245" i="8"/>
  <c r="C245" i="8"/>
  <c r="B245" i="8"/>
  <c r="E182" i="8"/>
  <c r="D182" i="8"/>
  <c r="D3" i="16" s="1"/>
  <c r="C182" i="8"/>
  <c r="B183" i="8" s="1"/>
  <c r="D65" i="16" s="1"/>
  <c r="AB65" i="16" s="1"/>
  <c r="B182" i="8"/>
  <c r="E181" i="8"/>
  <c r="D181" i="8"/>
  <c r="C181" i="8"/>
  <c r="B181" i="8"/>
  <c r="E784" i="7"/>
  <c r="D784" i="7"/>
  <c r="C784" i="7"/>
  <c r="B784" i="7"/>
  <c r="B786" i="7" s="1"/>
  <c r="E783" i="7"/>
  <c r="D783" i="7"/>
  <c r="C783" i="7"/>
  <c r="B783" i="7"/>
  <c r="E641" i="7"/>
  <c r="D641" i="7"/>
  <c r="C8" i="16" s="1"/>
  <c r="C641" i="7"/>
  <c r="B642" i="7" s="1"/>
  <c r="C70" i="16" s="1"/>
  <c r="AA70" i="16" s="1"/>
  <c r="B641" i="7"/>
  <c r="E640" i="7"/>
  <c r="D640" i="7"/>
  <c r="C640" i="7"/>
  <c r="B640" i="7"/>
  <c r="E538" i="7"/>
  <c r="D538" i="7"/>
  <c r="C7" i="16" s="1"/>
  <c r="C538" i="7"/>
  <c r="C45" i="16" s="1"/>
  <c r="AA45" i="16" s="1"/>
  <c r="B538" i="7"/>
  <c r="C21" i="16" s="1"/>
  <c r="AA21" i="16" s="1"/>
  <c r="E537" i="7"/>
  <c r="D537" i="7"/>
  <c r="C537" i="7"/>
  <c r="B537" i="7"/>
  <c r="C6" i="16"/>
  <c r="B473" i="7"/>
  <c r="C68" i="16" s="1"/>
  <c r="AA68" i="16" s="1"/>
  <c r="B474" i="7"/>
  <c r="C56" i="16" s="1"/>
  <c r="AA56" i="16" s="1"/>
  <c r="E381" i="7"/>
  <c r="D381" i="7"/>
  <c r="C5" i="16" s="1"/>
  <c r="C381" i="7"/>
  <c r="C43" i="16" s="1"/>
  <c r="AA43" i="16" s="1"/>
  <c r="B381" i="7"/>
  <c r="B383" i="7" s="1"/>
  <c r="C55" i="16" s="1"/>
  <c r="AA55" i="16" s="1"/>
  <c r="E380" i="7"/>
  <c r="D380" i="7"/>
  <c r="C380" i="7"/>
  <c r="B380" i="7"/>
  <c r="E246" i="7"/>
  <c r="C30" i="16" s="1"/>
  <c r="AA30" i="16" s="1"/>
  <c r="D246" i="7"/>
  <c r="C4" i="16" s="1"/>
  <c r="C246" i="7"/>
  <c r="B247" i="7" s="1"/>
  <c r="C66" i="16" s="1"/>
  <c r="AA66" i="16" s="1"/>
  <c r="B246" i="7"/>
  <c r="C18" i="16" s="1"/>
  <c r="AA18" i="16" s="1"/>
  <c r="E245" i="7"/>
  <c r="D245" i="7"/>
  <c r="C245" i="7"/>
  <c r="B245" i="7"/>
  <c r="E182" i="7"/>
  <c r="C29" i="16" s="1"/>
  <c r="AA29" i="16" s="1"/>
  <c r="D182" i="7"/>
  <c r="C182" i="7"/>
  <c r="B182" i="7"/>
  <c r="B184" i="7" s="1"/>
  <c r="E181" i="7"/>
  <c r="D181" i="7"/>
  <c r="C181" i="7"/>
  <c r="B181" i="7"/>
  <c r="E784" i="6"/>
  <c r="B785" i="6" s="1"/>
  <c r="D784" i="6"/>
  <c r="C784" i="6"/>
  <c r="B784" i="6"/>
  <c r="B786" i="6" s="1"/>
  <c r="E783" i="6"/>
  <c r="D783" i="6"/>
  <c r="C783" i="6"/>
  <c r="B783" i="6"/>
  <c r="E641" i="6"/>
  <c r="D641" i="6"/>
  <c r="C641" i="6"/>
  <c r="B641" i="6"/>
  <c r="B643" i="6" s="1"/>
  <c r="E640" i="6"/>
  <c r="D640" i="6"/>
  <c r="C640" i="6"/>
  <c r="B640" i="6"/>
  <c r="E538" i="6"/>
  <c r="D538" i="6"/>
  <c r="C538" i="6"/>
  <c r="B538" i="6"/>
  <c r="E537" i="6"/>
  <c r="D537" i="6"/>
  <c r="C537" i="6"/>
  <c r="B537" i="6"/>
  <c r="B473" i="6"/>
  <c r="B68" i="16" s="1"/>
  <c r="Z68" i="16" s="1"/>
  <c r="B474" i="6"/>
  <c r="B56" i="16" s="1"/>
  <c r="Z56" i="16" s="1"/>
  <c r="E381" i="6"/>
  <c r="B382" i="6" s="1"/>
  <c r="D381" i="6"/>
  <c r="C381" i="6"/>
  <c r="B381" i="6"/>
  <c r="B383" i="6" s="1"/>
  <c r="E380" i="6"/>
  <c r="D380" i="6"/>
  <c r="C380" i="6"/>
  <c r="B380" i="6"/>
  <c r="E246" i="6"/>
  <c r="D246" i="6"/>
  <c r="C246" i="6"/>
  <c r="B247" i="6" s="1"/>
  <c r="B246" i="6"/>
  <c r="B248" i="6" s="1"/>
  <c r="E245" i="6"/>
  <c r="D245" i="6"/>
  <c r="C245" i="6"/>
  <c r="B245" i="6"/>
  <c r="E182" i="6"/>
  <c r="B183" i="6" s="1"/>
  <c r="D182" i="6"/>
  <c r="C182" i="6"/>
  <c r="B182" i="6"/>
  <c r="B184" i="6" s="1"/>
  <c r="E181" i="6"/>
  <c r="D181" i="6"/>
  <c r="C181" i="6"/>
  <c r="B181" i="6"/>
  <c r="E784" i="5"/>
  <c r="D784" i="5"/>
  <c r="C784" i="5"/>
  <c r="B784" i="5"/>
  <c r="B786" i="5" s="1"/>
  <c r="E783" i="5"/>
  <c r="D783" i="5"/>
  <c r="C783" i="5"/>
  <c r="B783" i="5"/>
  <c r="E641" i="5"/>
  <c r="K34" i="16" s="1"/>
  <c r="AI34" i="16" s="1"/>
  <c r="D641" i="5"/>
  <c r="C641" i="5"/>
  <c r="B642" i="5" s="1"/>
  <c r="K70" i="16" s="1"/>
  <c r="AI70" i="16" s="1"/>
  <c r="B641" i="5"/>
  <c r="B643" i="5" s="1"/>
  <c r="E640" i="5"/>
  <c r="D640" i="5"/>
  <c r="C640" i="5"/>
  <c r="B640" i="5"/>
  <c r="E538" i="5"/>
  <c r="K33" i="16" s="1"/>
  <c r="AI33" i="16" s="1"/>
  <c r="D538" i="5"/>
  <c r="C538" i="5"/>
  <c r="K45" i="16" s="1"/>
  <c r="AI45" i="16" s="1"/>
  <c r="B538" i="5"/>
  <c r="E537" i="5"/>
  <c r="D537" i="5"/>
  <c r="C537" i="5"/>
  <c r="B537" i="5"/>
  <c r="K32" i="16"/>
  <c r="AI32" i="16" s="1"/>
  <c r="K5" i="16"/>
  <c r="E246" i="5"/>
  <c r="K30" i="16" s="1"/>
  <c r="AI30" i="16" s="1"/>
  <c r="D246" i="5"/>
  <c r="K4" i="16" s="1"/>
  <c r="C246" i="5"/>
  <c r="B246" i="5"/>
  <c r="B248" i="5" s="1"/>
  <c r="K54" i="16" s="1"/>
  <c r="AI54" i="16" s="1"/>
  <c r="E245" i="5"/>
  <c r="D245" i="5"/>
  <c r="C245" i="5"/>
  <c r="B245" i="5"/>
  <c r="E182" i="5"/>
  <c r="B183" i="5" s="1"/>
  <c r="K65" i="16" s="1"/>
  <c r="AI65" i="16" s="1"/>
  <c r="D182" i="5"/>
  <c r="K3" i="16" s="1"/>
  <c r="C182" i="5"/>
  <c r="K41" i="16" s="1"/>
  <c r="AI41" i="16" s="1"/>
  <c r="B182" i="5"/>
  <c r="B184" i="5" s="1"/>
  <c r="K53" i="16" s="1"/>
  <c r="AI53" i="16" s="1"/>
  <c r="E181" i="5"/>
  <c r="D181" i="5"/>
  <c r="C181" i="5"/>
  <c r="B181" i="5"/>
  <c r="L48" i="16"/>
  <c r="D784" i="4"/>
  <c r="B784" i="4"/>
  <c r="E783" i="4"/>
  <c r="D783" i="4"/>
  <c r="C783" i="4"/>
  <c r="B783" i="4"/>
  <c r="E641" i="4"/>
  <c r="L34" i="16" s="1"/>
  <c r="AJ34" i="16" s="1"/>
  <c r="D641" i="4"/>
  <c r="L8" i="16" s="1"/>
  <c r="C641" i="4"/>
  <c r="B642" i="4" s="1"/>
  <c r="L70" i="16" s="1"/>
  <c r="AJ70" i="16" s="1"/>
  <c r="B641" i="4"/>
  <c r="E640" i="4"/>
  <c r="D640" i="4"/>
  <c r="C640" i="4"/>
  <c r="B640" i="4"/>
  <c r="E538" i="4"/>
  <c r="L33" i="16" s="1"/>
  <c r="AJ33" i="16" s="1"/>
  <c r="D538" i="4"/>
  <c r="L7" i="16" s="1"/>
  <c r="C538" i="4"/>
  <c r="B538" i="4"/>
  <c r="L21" i="16" s="1"/>
  <c r="AJ21" i="16" s="1"/>
  <c r="E537" i="4"/>
  <c r="D537" i="4"/>
  <c r="C537" i="4"/>
  <c r="B537" i="4"/>
  <c r="L32" i="16"/>
  <c r="AJ32" i="16" s="1"/>
  <c r="L6" i="16"/>
  <c r="B474" i="4"/>
  <c r="L56" i="16" s="1"/>
  <c r="AJ56" i="16" s="1"/>
  <c r="E381" i="4"/>
  <c r="L31" i="16" s="1"/>
  <c r="AJ31" i="16" s="1"/>
  <c r="D381" i="4"/>
  <c r="C381" i="4"/>
  <c r="B381" i="4"/>
  <c r="B383" i="4" s="1"/>
  <c r="L55" i="16" s="1"/>
  <c r="AJ55" i="16" s="1"/>
  <c r="E380" i="4"/>
  <c r="D380" i="4"/>
  <c r="C380" i="4"/>
  <c r="B380" i="4"/>
  <c r="E246" i="4"/>
  <c r="D246" i="4"/>
  <c r="L4" i="16" s="1"/>
  <c r="C246" i="4"/>
  <c r="B247" i="4" s="1"/>
  <c r="L66" i="16" s="1"/>
  <c r="AJ66" i="16" s="1"/>
  <c r="B246" i="4"/>
  <c r="B248" i="4" s="1"/>
  <c r="L54" i="16" s="1"/>
  <c r="AJ54" i="16" s="1"/>
  <c r="E245" i="4"/>
  <c r="D245" i="4"/>
  <c r="C245" i="4"/>
  <c r="B245" i="4"/>
  <c r="E182" i="4"/>
  <c r="L29" i="16" s="1"/>
  <c r="AJ29" i="16" s="1"/>
  <c r="D182" i="4"/>
  <c r="C182" i="4"/>
  <c r="L41" i="16" s="1"/>
  <c r="AJ41" i="16" s="1"/>
  <c r="B182" i="4"/>
  <c r="B184" i="4" s="1"/>
  <c r="E181" i="4"/>
  <c r="D181" i="4"/>
  <c r="C181" i="4"/>
  <c r="B181" i="4"/>
  <c r="C790" i="1"/>
  <c r="D790" i="1"/>
  <c r="E790" i="1"/>
  <c r="C791" i="1"/>
  <c r="D791" i="1"/>
  <c r="E791" i="1"/>
  <c r="B792" i="1" s="1"/>
  <c r="B791" i="1"/>
  <c r="B790" i="1"/>
  <c r="E784" i="1"/>
  <c r="E783" i="1"/>
  <c r="D784" i="1"/>
  <c r="B786" i="1" s="1"/>
  <c r="D783" i="1"/>
  <c r="C784" i="1"/>
  <c r="C783" i="1"/>
  <c r="B784" i="1"/>
  <c r="B783" i="1"/>
  <c r="E641" i="1"/>
  <c r="E640" i="1"/>
  <c r="D640" i="1"/>
  <c r="D641" i="1"/>
  <c r="C641" i="1"/>
  <c r="C640" i="1"/>
  <c r="B641" i="1"/>
  <c r="B640" i="1"/>
  <c r="E538" i="1"/>
  <c r="E537" i="1"/>
  <c r="D538" i="1"/>
  <c r="D537" i="1"/>
  <c r="C538" i="1"/>
  <c r="C537" i="1"/>
  <c r="B538" i="1"/>
  <c r="B537" i="1"/>
  <c r="E472" i="1"/>
  <c r="E471" i="1"/>
  <c r="D472" i="1"/>
  <c r="D471" i="1"/>
  <c r="C471" i="1"/>
  <c r="C472" i="1"/>
  <c r="B472" i="1"/>
  <c r="B471" i="1"/>
  <c r="E181" i="1"/>
  <c r="D181" i="1"/>
  <c r="C181" i="1"/>
  <c r="B181" i="1"/>
  <c r="E245" i="1"/>
  <c r="D245" i="1"/>
  <c r="C245" i="1"/>
  <c r="B245" i="1"/>
  <c r="E380" i="1"/>
  <c r="D380" i="1"/>
  <c r="C380" i="1"/>
  <c r="B380" i="1"/>
  <c r="E381" i="1"/>
  <c r="D381" i="1"/>
  <c r="C381" i="1"/>
  <c r="B381" i="1"/>
  <c r="E246" i="1"/>
  <c r="D246" i="1"/>
  <c r="C246" i="1"/>
  <c r="B246" i="1"/>
  <c r="C182" i="1"/>
  <c r="D182" i="1"/>
  <c r="E182" i="1"/>
  <c r="B182" i="1"/>
  <c r="Z48" i="16" l="1"/>
  <c r="AB36" i="16"/>
  <c r="AK36" i="16"/>
  <c r="AJ24" i="16"/>
  <c r="AA48" i="16"/>
  <c r="AK24" i="16"/>
  <c r="AK72" i="16"/>
  <c r="AJ36" i="16"/>
  <c r="Z60" i="16"/>
  <c r="AK60" i="16"/>
  <c r="X3" i="16"/>
  <c r="W10" i="16"/>
  <c r="AI5" i="16"/>
  <c r="AI9" i="16"/>
  <c r="AJ9" i="16"/>
  <c r="AJ6" i="16"/>
  <c r="AJ7" i="16"/>
  <c r="AJ8" i="16"/>
  <c r="AJ3" i="16"/>
  <c r="AK5" i="16"/>
  <c r="AK6" i="16"/>
  <c r="AI7" i="16"/>
  <c r="AJ4" i="16"/>
  <c r="AK3" i="16"/>
  <c r="AK7" i="16"/>
  <c r="AI8" i="16"/>
  <c r="AI3" i="16"/>
  <c r="AI4" i="16"/>
  <c r="AK4" i="16"/>
  <c r="AJ5" i="16"/>
  <c r="AI6" i="16"/>
  <c r="AK8" i="16"/>
  <c r="AK9" i="16"/>
  <c r="AC7" i="16"/>
  <c r="Z9" i="16"/>
  <c r="AH9" i="16"/>
  <c r="AD4" i="16"/>
  <c r="AD5" i="16"/>
  <c r="AE7" i="16"/>
  <c r="AF8" i="16"/>
  <c r="AH5" i="16"/>
  <c r="AD6" i="16"/>
  <c r="Z7" i="16"/>
  <c r="AH8" i="16"/>
  <c r="AA7" i="16"/>
  <c r="AA8" i="16"/>
  <c r="AB3" i="16"/>
  <c r="AB4" i="16"/>
  <c r="AC3" i="16"/>
  <c r="AC4" i="16"/>
  <c r="AC5" i="16"/>
  <c r="AE3" i="16"/>
  <c r="AE4" i="16"/>
  <c r="AH3" i="16"/>
  <c r="AH4" i="16"/>
  <c r="Z4" i="16"/>
  <c r="AE5" i="16"/>
  <c r="AF6" i="16"/>
  <c r="AD7" i="16"/>
  <c r="Z8" i="16"/>
  <c r="AB9" i="16"/>
  <c r="AF9" i="16"/>
  <c r="AG6" i="16"/>
  <c r="Z5" i="16"/>
  <c r="AE8" i="16"/>
  <c r="AD9" i="16"/>
  <c r="AC6" i="16"/>
  <c r="AD3" i="16"/>
  <c r="AD8" i="16"/>
  <c r="AE6" i="16"/>
  <c r="AF7" i="16"/>
  <c r="AB5" i="16"/>
  <c r="AA9" i="16"/>
  <c r="AE9" i="16"/>
  <c r="AA4" i="16"/>
  <c r="AA5" i="16"/>
  <c r="AA6" i="16"/>
  <c r="AB7" i="16"/>
  <c r="AB8" i="16"/>
  <c r="AF3" i="16"/>
  <c r="AF4" i="16"/>
  <c r="AF5" i="16"/>
  <c r="AG3" i="16"/>
  <c r="AG4" i="16"/>
  <c r="AG5" i="16"/>
  <c r="AG7" i="16"/>
  <c r="AG8" i="16"/>
  <c r="AH6" i="16"/>
  <c r="AA3" i="16"/>
  <c r="AH7" i="16"/>
  <c r="AC8" i="16"/>
  <c r="AC9" i="16"/>
  <c r="AG9" i="16"/>
  <c r="AB6" i="16"/>
  <c r="Z6" i="16"/>
  <c r="N59" i="16"/>
  <c r="AL59" i="16" s="1"/>
  <c r="N71" i="16"/>
  <c r="AL71" i="16" s="1"/>
  <c r="N47" i="16"/>
  <c r="AL47" i="16" s="1"/>
  <c r="N35" i="16"/>
  <c r="AL35" i="16" s="1"/>
  <c r="L46" i="16"/>
  <c r="AJ46" i="16" s="1"/>
  <c r="B643" i="4"/>
  <c r="L58" i="16" s="1"/>
  <c r="AJ58" i="16" s="1"/>
  <c r="B540" i="4"/>
  <c r="L57" i="16" s="1"/>
  <c r="AJ57" i="16" s="1"/>
  <c r="AJ60" i="16" s="1"/>
  <c r="L20" i="16"/>
  <c r="AJ20" i="16" s="1"/>
  <c r="B473" i="4"/>
  <c r="L68" i="16" s="1"/>
  <c r="AJ68" i="16" s="1"/>
  <c r="L19" i="16"/>
  <c r="AJ19" i="16" s="1"/>
  <c r="L42" i="16"/>
  <c r="AJ42" i="16" s="1"/>
  <c r="AJ48" i="16" s="1"/>
  <c r="L18" i="16"/>
  <c r="AJ18" i="16" s="1"/>
  <c r="K46" i="16"/>
  <c r="AI46" i="16" s="1"/>
  <c r="B539" i="5"/>
  <c r="K69" i="16" s="1"/>
  <c r="AI69" i="16" s="1"/>
  <c r="B540" i="5"/>
  <c r="K57" i="16" s="1"/>
  <c r="AI57" i="16" s="1"/>
  <c r="AI60" i="16" s="1"/>
  <c r="K21" i="16"/>
  <c r="AI21" i="16" s="1"/>
  <c r="B473" i="5"/>
  <c r="K68" i="16" s="1"/>
  <c r="AI68" i="16" s="1"/>
  <c r="K44" i="16"/>
  <c r="AI44" i="16" s="1"/>
  <c r="K20" i="16"/>
  <c r="AI20" i="16" s="1"/>
  <c r="K19" i="16"/>
  <c r="AI19" i="16" s="1"/>
  <c r="B382" i="5"/>
  <c r="K67" i="16" s="1"/>
  <c r="AI67" i="16" s="1"/>
  <c r="K31" i="16"/>
  <c r="AI31" i="16" s="1"/>
  <c r="B247" i="5"/>
  <c r="K66" i="16" s="1"/>
  <c r="AI66" i="16" s="1"/>
  <c r="AI72" i="16" s="1"/>
  <c r="K42" i="16"/>
  <c r="AI42" i="16" s="1"/>
  <c r="AI48" i="16" s="1"/>
  <c r="K29" i="16"/>
  <c r="AI29" i="16" s="1"/>
  <c r="AI36" i="16" s="1"/>
  <c r="K17" i="16"/>
  <c r="AI17" i="16" s="1"/>
  <c r="B642" i="14"/>
  <c r="J70" i="16" s="1"/>
  <c r="AH70" i="16" s="1"/>
  <c r="J33" i="16"/>
  <c r="AH33" i="16" s="1"/>
  <c r="AH36" i="16" s="1"/>
  <c r="J20" i="16"/>
  <c r="AH20" i="16" s="1"/>
  <c r="B473" i="14"/>
  <c r="J68" i="16" s="1"/>
  <c r="AH68" i="16" s="1"/>
  <c r="J19" i="16"/>
  <c r="AH19" i="16" s="1"/>
  <c r="B248" i="14"/>
  <c r="J54" i="16" s="1"/>
  <c r="AH54" i="16" s="1"/>
  <c r="J42" i="16"/>
  <c r="AH42" i="16" s="1"/>
  <c r="AH48" i="16" s="1"/>
  <c r="B184" i="14"/>
  <c r="J53" i="16" s="1"/>
  <c r="AH53" i="16" s="1"/>
  <c r="J17" i="16"/>
  <c r="AH17" i="16" s="1"/>
  <c r="I22" i="16"/>
  <c r="AG22" i="16" s="1"/>
  <c r="I21" i="16"/>
  <c r="AG21" i="16" s="1"/>
  <c r="B382" i="13"/>
  <c r="I67" i="16" s="1"/>
  <c r="AG67" i="16" s="1"/>
  <c r="B474" i="13"/>
  <c r="I56" i="16" s="1"/>
  <c r="AG56" i="16" s="1"/>
  <c r="I20" i="16"/>
  <c r="AG20" i="16" s="1"/>
  <c r="I31" i="16"/>
  <c r="AG31" i="16" s="1"/>
  <c r="B248" i="13"/>
  <c r="I54" i="16" s="1"/>
  <c r="AG54" i="16" s="1"/>
  <c r="B247" i="13"/>
  <c r="I66" i="16" s="1"/>
  <c r="AG66" i="16" s="1"/>
  <c r="AG72" i="16" s="1"/>
  <c r="I18" i="16"/>
  <c r="AG18" i="16" s="1"/>
  <c r="B184" i="13"/>
  <c r="I53" i="16" s="1"/>
  <c r="AG53" i="16" s="1"/>
  <c r="AG60" i="16" s="1"/>
  <c r="I29" i="16"/>
  <c r="AG29" i="16" s="1"/>
  <c r="I17" i="16"/>
  <c r="AG17" i="16" s="1"/>
  <c r="H46" i="16"/>
  <c r="AF46" i="16" s="1"/>
  <c r="B643" i="12"/>
  <c r="H58" i="16" s="1"/>
  <c r="AF58" i="16" s="1"/>
  <c r="H21" i="16"/>
  <c r="AF21" i="16" s="1"/>
  <c r="H44" i="16"/>
  <c r="AF44" i="16" s="1"/>
  <c r="AF48" i="16" s="1"/>
  <c r="B474" i="12"/>
  <c r="H56" i="16" s="1"/>
  <c r="AF56" i="16" s="1"/>
  <c r="H19" i="16"/>
  <c r="AF19" i="16" s="1"/>
  <c r="B248" i="12"/>
  <c r="H54" i="16" s="1"/>
  <c r="AF54" i="16" s="1"/>
  <c r="B247" i="12"/>
  <c r="H66" i="16" s="1"/>
  <c r="AF66" i="16" s="1"/>
  <c r="H18" i="16"/>
  <c r="AF18" i="16" s="1"/>
  <c r="B184" i="12"/>
  <c r="H53" i="16" s="1"/>
  <c r="AF53" i="16" s="1"/>
  <c r="AF60" i="16" s="1"/>
  <c r="H17" i="16"/>
  <c r="AF17" i="16" s="1"/>
  <c r="B183" i="12"/>
  <c r="H65" i="16" s="1"/>
  <c r="AF65" i="16" s="1"/>
  <c r="H29" i="16"/>
  <c r="AF29" i="16" s="1"/>
  <c r="AF36" i="16" s="1"/>
  <c r="B643" i="11"/>
  <c r="G58" i="16" s="1"/>
  <c r="AE58" i="16" s="1"/>
  <c r="B642" i="11"/>
  <c r="G70" i="16" s="1"/>
  <c r="AE70" i="16" s="1"/>
  <c r="G21" i="16"/>
  <c r="AE21" i="16" s="1"/>
  <c r="B474" i="11"/>
  <c r="G56" i="16" s="1"/>
  <c r="AE56" i="16" s="1"/>
  <c r="B473" i="11"/>
  <c r="G68" i="16" s="1"/>
  <c r="AE68" i="16" s="1"/>
  <c r="G20" i="16"/>
  <c r="AE20" i="16" s="1"/>
  <c r="G42" i="16"/>
  <c r="AE42" i="16" s="1"/>
  <c r="AE48" i="16" s="1"/>
  <c r="G17" i="16"/>
  <c r="AE17" i="16" s="1"/>
  <c r="F22" i="16"/>
  <c r="AD22" i="16" s="1"/>
  <c r="B642" i="10"/>
  <c r="F70" i="16" s="1"/>
  <c r="AD70" i="16" s="1"/>
  <c r="F45" i="16"/>
  <c r="AD45" i="16" s="1"/>
  <c r="F21" i="16"/>
  <c r="AD21" i="16" s="1"/>
  <c r="B473" i="10"/>
  <c r="F68" i="16" s="1"/>
  <c r="AD68" i="16" s="1"/>
  <c r="B474" i="10"/>
  <c r="F56" i="16" s="1"/>
  <c r="AD56" i="16" s="1"/>
  <c r="F32" i="16"/>
  <c r="B383" i="10"/>
  <c r="F55" i="16" s="1"/>
  <c r="AD55" i="16" s="1"/>
  <c r="AD60" i="16" s="1"/>
  <c r="B382" i="10"/>
  <c r="F67" i="16" s="1"/>
  <c r="AD67" i="16" s="1"/>
  <c r="AD72" i="16" s="1"/>
  <c r="F30" i="16"/>
  <c r="F18" i="16"/>
  <c r="AD18" i="16" s="1"/>
  <c r="AD24" i="16" s="1"/>
  <c r="F41" i="16"/>
  <c r="AD41" i="16" s="1"/>
  <c r="B792" i="10"/>
  <c r="F72" i="16" s="1"/>
  <c r="F36" i="16"/>
  <c r="N36" i="16" s="1"/>
  <c r="B642" i="9"/>
  <c r="E70" i="16" s="1"/>
  <c r="AC70" i="16" s="1"/>
  <c r="E22" i="16"/>
  <c r="AC22" i="16" s="1"/>
  <c r="B539" i="9"/>
  <c r="E69" i="16" s="1"/>
  <c r="AC69" i="16" s="1"/>
  <c r="E33" i="16"/>
  <c r="AC33" i="16" s="1"/>
  <c r="B540" i="9"/>
  <c r="E57" i="16" s="1"/>
  <c r="AC57" i="16" s="1"/>
  <c r="B474" i="9"/>
  <c r="E56" i="16" s="1"/>
  <c r="AC56" i="16" s="1"/>
  <c r="B473" i="9"/>
  <c r="E68" i="16" s="1"/>
  <c r="AC68" i="16" s="1"/>
  <c r="E31" i="16"/>
  <c r="AC31" i="16" s="1"/>
  <c r="AC36" i="16" s="1"/>
  <c r="E42" i="16"/>
  <c r="AC42" i="16" s="1"/>
  <c r="AC48" i="16" s="1"/>
  <c r="B248" i="9"/>
  <c r="E54" i="16" s="1"/>
  <c r="AC54" i="16" s="1"/>
  <c r="E18" i="16"/>
  <c r="AC18" i="16" s="1"/>
  <c r="B184" i="9"/>
  <c r="E53" i="16" s="1"/>
  <c r="AC53" i="16" s="1"/>
  <c r="E17" i="16"/>
  <c r="AC17" i="16" s="1"/>
  <c r="N3" i="16"/>
  <c r="N34" i="16"/>
  <c r="AL34" i="16" s="1"/>
  <c r="D22" i="16"/>
  <c r="AB22" i="16" s="1"/>
  <c r="B642" i="8"/>
  <c r="D70" i="16" s="1"/>
  <c r="AB70" i="16" s="1"/>
  <c r="B539" i="8"/>
  <c r="D69" i="16" s="1"/>
  <c r="AB69" i="16" s="1"/>
  <c r="D21" i="16"/>
  <c r="AB21" i="16" s="1"/>
  <c r="D45" i="16"/>
  <c r="AB45" i="16" s="1"/>
  <c r="D20" i="16"/>
  <c r="AB20" i="16" s="1"/>
  <c r="D43" i="16"/>
  <c r="B383" i="8"/>
  <c r="D55" i="16" s="1"/>
  <c r="AB55" i="16" s="1"/>
  <c r="B248" i="8"/>
  <c r="D54" i="16" s="1"/>
  <c r="AB54" i="16" s="1"/>
  <c r="D18" i="16"/>
  <c r="AB18" i="16" s="1"/>
  <c r="N48" i="16"/>
  <c r="D41" i="16"/>
  <c r="AB41" i="16" s="1"/>
  <c r="B184" i="8"/>
  <c r="D53" i="16" s="1"/>
  <c r="AB53" i="16" s="1"/>
  <c r="D17" i="16"/>
  <c r="AB17" i="16" s="1"/>
  <c r="C46" i="16"/>
  <c r="AA46" i="16" s="1"/>
  <c r="B643" i="7"/>
  <c r="C58" i="16" s="1"/>
  <c r="AA58" i="16" s="1"/>
  <c r="B540" i="7"/>
  <c r="C57" i="16" s="1"/>
  <c r="AA57" i="16" s="1"/>
  <c r="C20" i="16"/>
  <c r="AA20" i="16" s="1"/>
  <c r="C44" i="16"/>
  <c r="AA44" i="16" s="1"/>
  <c r="C19" i="16"/>
  <c r="AA19" i="16" s="1"/>
  <c r="AA24" i="16" s="1"/>
  <c r="C42" i="16"/>
  <c r="AA42" i="16" s="1"/>
  <c r="B248" i="7"/>
  <c r="C54" i="16" s="1"/>
  <c r="AA54" i="16" s="1"/>
  <c r="AA60" i="16" s="1"/>
  <c r="N4" i="16"/>
  <c r="B792" i="7"/>
  <c r="C72" i="16" s="1"/>
  <c r="N24" i="16"/>
  <c r="N23" i="16"/>
  <c r="AL23" i="16" s="1"/>
  <c r="N10" i="16"/>
  <c r="N9" i="16"/>
  <c r="N8" i="16"/>
  <c r="N7" i="16"/>
  <c r="N6" i="16"/>
  <c r="N5" i="16"/>
  <c r="B642" i="6"/>
  <c r="B540" i="6"/>
  <c r="B785" i="8"/>
  <c r="B792" i="8"/>
  <c r="D72" i="16" s="1"/>
  <c r="B786" i="8"/>
  <c r="B785" i="9"/>
  <c r="B183" i="4"/>
  <c r="L65" i="16" s="1"/>
  <c r="AJ65" i="16" s="1"/>
  <c r="B382" i="4"/>
  <c r="L67" i="16" s="1"/>
  <c r="AJ67" i="16" s="1"/>
  <c r="B539" i="4"/>
  <c r="L69" i="16" s="1"/>
  <c r="AJ69" i="16" s="1"/>
  <c r="B792" i="5"/>
  <c r="K72" i="16" s="1"/>
  <c r="B793" i="5"/>
  <c r="K60" i="16" s="1"/>
  <c r="E790" i="5"/>
  <c r="C790" i="5"/>
  <c r="B183" i="14"/>
  <c r="J65" i="16" s="1"/>
  <c r="AH65" i="16" s="1"/>
  <c r="AH72" i="16" s="1"/>
  <c r="B382" i="14"/>
  <c r="J67" i="16" s="1"/>
  <c r="AH67" i="16" s="1"/>
  <c r="E790" i="14"/>
  <c r="B790" i="14"/>
  <c r="B792" i="14"/>
  <c r="J72" i="16" s="1"/>
  <c r="B790" i="13"/>
  <c r="B792" i="13"/>
  <c r="I72" i="16" s="1"/>
  <c r="B793" i="13"/>
  <c r="I60" i="16" s="1"/>
  <c r="B539" i="13"/>
  <c r="I69" i="16" s="1"/>
  <c r="AG69" i="16" s="1"/>
  <c r="D790" i="13"/>
  <c r="B792" i="12"/>
  <c r="H72" i="16" s="1"/>
  <c r="B382" i="12"/>
  <c r="H67" i="16" s="1"/>
  <c r="AF67" i="16" s="1"/>
  <c r="B539" i="12"/>
  <c r="H69" i="16" s="1"/>
  <c r="AF69" i="16" s="1"/>
  <c r="B183" i="11"/>
  <c r="G65" i="16" s="1"/>
  <c r="AE65" i="16" s="1"/>
  <c r="B382" i="11"/>
  <c r="G67" i="16" s="1"/>
  <c r="AE67" i="16" s="1"/>
  <c r="B792" i="11"/>
  <c r="G72" i="16" s="1"/>
  <c r="B539" i="11"/>
  <c r="G69" i="16" s="1"/>
  <c r="AE69" i="16" s="1"/>
  <c r="D790" i="11"/>
  <c r="B793" i="10"/>
  <c r="F60" i="16" s="1"/>
  <c r="E790" i="10"/>
  <c r="B793" i="6"/>
  <c r="B60" i="16" s="1"/>
  <c r="D790" i="6"/>
  <c r="B792" i="6"/>
  <c r="B72" i="16" s="1"/>
  <c r="B790" i="6"/>
  <c r="B539" i="6"/>
  <c r="C790" i="6"/>
  <c r="E790" i="6"/>
  <c r="B183" i="7"/>
  <c r="C65" i="16" s="1"/>
  <c r="AA65" i="16" s="1"/>
  <c r="B382" i="7"/>
  <c r="C67" i="16" s="1"/>
  <c r="AA67" i="16" s="1"/>
  <c r="B790" i="7"/>
  <c r="B539" i="7"/>
  <c r="C69" i="16" s="1"/>
  <c r="AA69" i="16" s="1"/>
  <c r="C790" i="7"/>
  <c r="D790" i="7"/>
  <c r="B785" i="7"/>
  <c r="E790" i="7"/>
  <c r="B793" i="7"/>
  <c r="C60" i="16" s="1"/>
  <c r="E790" i="8"/>
  <c r="B247" i="8"/>
  <c r="D66" i="16" s="1"/>
  <c r="AB66" i="16" s="1"/>
  <c r="AB72" i="16" s="1"/>
  <c r="D790" i="8"/>
  <c r="B473" i="8"/>
  <c r="D68" i="16" s="1"/>
  <c r="AB68" i="16" s="1"/>
  <c r="B790" i="8"/>
  <c r="B793" i="8"/>
  <c r="D60" i="16" s="1"/>
  <c r="C790" i="8"/>
  <c r="B790" i="9"/>
  <c r="B183" i="9"/>
  <c r="E65" i="16" s="1"/>
  <c r="AC65" i="16" s="1"/>
  <c r="B792" i="9"/>
  <c r="E72" i="16" s="1"/>
  <c r="C790" i="9"/>
  <c r="D790" i="9"/>
  <c r="E790" i="9"/>
  <c r="B793" i="9"/>
  <c r="E60" i="16" s="1"/>
  <c r="D790" i="10"/>
  <c r="B785" i="10"/>
  <c r="C790" i="10"/>
  <c r="B790" i="10"/>
  <c r="E790" i="11"/>
  <c r="B786" i="11"/>
  <c r="B793" i="11"/>
  <c r="G60" i="16" s="1"/>
  <c r="C790" i="11"/>
  <c r="B790" i="11"/>
  <c r="B785" i="11"/>
  <c r="C790" i="12"/>
  <c r="E790" i="12"/>
  <c r="B786" i="12"/>
  <c r="B793" i="12"/>
  <c r="H60" i="16" s="1"/>
  <c r="B790" i="12"/>
  <c r="D790" i="12"/>
  <c r="B785" i="12"/>
  <c r="C790" i="13"/>
  <c r="E790" i="13"/>
  <c r="C790" i="14"/>
  <c r="D790" i="14"/>
  <c r="B785" i="14"/>
  <c r="B786" i="14"/>
  <c r="B793" i="14"/>
  <c r="J60" i="16" s="1"/>
  <c r="D790" i="5"/>
  <c r="B785" i="5"/>
  <c r="B790" i="5"/>
  <c r="B792" i="4"/>
  <c r="L72" i="16" s="1"/>
  <c r="C790" i="4"/>
  <c r="B785" i="4"/>
  <c r="E790" i="4"/>
  <c r="B786" i="4"/>
  <c r="B793" i="4"/>
  <c r="L60" i="16" s="1"/>
  <c r="B790" i="4"/>
  <c r="D790" i="4"/>
  <c r="B793" i="1"/>
  <c r="B785" i="1"/>
  <c r="B642" i="1"/>
  <c r="B643" i="1"/>
  <c r="B539" i="1"/>
  <c r="B540" i="1"/>
  <c r="B474" i="1"/>
  <c r="B473" i="1"/>
  <c r="B382" i="1"/>
  <c r="B383" i="1"/>
  <c r="B248" i="1"/>
  <c r="B247" i="1"/>
  <c r="B183" i="1"/>
  <c r="B184" i="1"/>
  <c r="AB48" i="16" l="1"/>
  <c r="AL48" i="16" s="1"/>
  <c r="AC72" i="16"/>
  <c r="AB24" i="16"/>
  <c r="AC24" i="16"/>
  <c r="AL24" i="16" s="1"/>
  <c r="N32" i="16"/>
  <c r="AL32" i="16" s="1"/>
  <c r="AD32" i="16"/>
  <c r="AF72" i="16"/>
  <c r="AG24" i="16"/>
  <c r="AH24" i="16"/>
  <c r="AA72" i="16"/>
  <c r="AB60" i="16"/>
  <c r="AC60" i="16"/>
  <c r="AL60" i="16" s="1"/>
  <c r="N30" i="16"/>
  <c r="AL30" i="16" s="1"/>
  <c r="AD30" i="16"/>
  <c r="AD36" i="16" s="1"/>
  <c r="AF24" i="16"/>
  <c r="AG36" i="16"/>
  <c r="AL36" i="16" s="1"/>
  <c r="AH60" i="16"/>
  <c r="AI24" i="16"/>
  <c r="AE72" i="16"/>
  <c r="AJ72" i="16"/>
  <c r="N43" i="16"/>
  <c r="AL43" i="16" s="1"/>
  <c r="AB43" i="16"/>
  <c r="AD48" i="16"/>
  <c r="AE24" i="16"/>
  <c r="AE60" i="16"/>
  <c r="N45" i="16"/>
  <c r="AL45" i="16" s="1"/>
  <c r="AF10" i="16"/>
  <c r="AL9" i="16"/>
  <c r="AK10" i="16"/>
  <c r="AL7" i="16"/>
  <c r="AL3" i="16"/>
  <c r="AB10" i="16"/>
  <c r="AI10" i="16"/>
  <c r="AJ10" i="16"/>
  <c r="AL5" i="16"/>
  <c r="Z10" i="16"/>
  <c r="AL6" i="16"/>
  <c r="AL4" i="16"/>
  <c r="AL8" i="16"/>
  <c r="AC10" i="16"/>
  <c r="N58" i="16"/>
  <c r="AL58" i="16" s="1"/>
  <c r="AH10" i="16"/>
  <c r="AE10" i="16"/>
  <c r="AD10" i="16"/>
  <c r="AA10" i="16"/>
  <c r="AG10" i="16"/>
  <c r="N42" i="16"/>
  <c r="AL42" i="16" s="1"/>
  <c r="N41" i="16"/>
  <c r="AL41" i="16" s="1"/>
  <c r="N55" i="16"/>
  <c r="AL55" i="16" s="1"/>
  <c r="N33" i="16"/>
  <c r="AL33" i="16" s="1"/>
  <c r="N31" i="16"/>
  <c r="AL31" i="16" s="1"/>
  <c r="N70" i="16"/>
  <c r="AL70" i="16" s="1"/>
  <c r="N46" i="16"/>
  <c r="AL46" i="16" s="1"/>
  <c r="N17" i="16"/>
  <c r="AL17" i="16" s="1"/>
  <c r="N20" i="16"/>
  <c r="AL20" i="16" s="1"/>
  <c r="N22" i="16"/>
  <c r="AL22" i="16" s="1"/>
  <c r="N29" i="16"/>
  <c r="AL29" i="16" s="1"/>
  <c r="N53" i="16"/>
  <c r="AL53" i="16" s="1"/>
  <c r="N57" i="16"/>
  <c r="AL57" i="16" s="1"/>
  <c r="N44" i="16"/>
  <c r="AL44" i="16" s="1"/>
  <c r="N19" i="16"/>
  <c r="AL19" i="16" s="1"/>
  <c r="N67" i="16"/>
  <c r="AL67" i="16" s="1"/>
  <c r="N54" i="16"/>
  <c r="AL54" i="16" s="1"/>
  <c r="N66" i="16"/>
  <c r="AL66" i="16" s="1"/>
  <c r="N21" i="16"/>
  <c r="AL21" i="16" s="1"/>
  <c r="N56" i="16"/>
  <c r="AL56" i="16" s="1"/>
  <c r="N18" i="16"/>
  <c r="AL18" i="16" s="1"/>
  <c r="N68" i="16"/>
  <c r="AL68" i="16" s="1"/>
  <c r="N65" i="16"/>
  <c r="AL65" i="16" s="1"/>
  <c r="N69" i="16"/>
  <c r="AL69" i="16" s="1"/>
  <c r="N60" i="16"/>
  <c r="N72" i="16"/>
  <c r="AL72" i="16" l="1"/>
  <c r="AL10" i="16"/>
</calcChain>
</file>

<file path=xl/sharedStrings.xml><?xml version="1.0" encoding="utf-8"?>
<sst xmlns="http://schemas.openxmlformats.org/spreadsheetml/2006/main" count="10899" uniqueCount="776">
  <si>
    <t>station</t>
  </si>
  <si>
    <t>Albion Park</t>
  </si>
  <si>
    <t>Albury Ap</t>
  </si>
  <si>
    <t>Armidale</t>
  </si>
  <si>
    <t>Armidale Ap</t>
  </si>
  <si>
    <t>Badgerys Creek</t>
  </si>
  <si>
    <t>Ballina Ap</t>
  </si>
  <si>
    <t>Balranald</t>
  </si>
  <si>
    <t>Bankstown Ap</t>
  </si>
  <si>
    <t>Barraba</t>
  </si>
  <si>
    <t>Batemans Bay</t>
  </si>
  <si>
    <t>Bathurst Ag</t>
  </si>
  <si>
    <t>Bathurst Ap</t>
  </si>
  <si>
    <t>Bega</t>
  </si>
  <si>
    <t>Bellambi Pt</t>
  </si>
  <si>
    <t>Bombala</t>
  </si>
  <si>
    <t>Bourke Ap</t>
  </si>
  <si>
    <t>Bowral</t>
  </si>
  <si>
    <t>Braidwood</t>
  </si>
  <si>
    <t>Brewarrina</t>
  </si>
  <si>
    <t>Broken Hill</t>
  </si>
  <si>
    <t>Broken Hill Ap</t>
  </si>
  <si>
    <t>Burrinjuck Dam</t>
  </si>
  <si>
    <t>Cabramurra</t>
  </si>
  <si>
    <t>Camden Ap</t>
  </si>
  <si>
    <t>Campbelltown</t>
  </si>
  <si>
    <t>Canberra Ap</t>
  </si>
  <si>
    <t>Canterbury</t>
  </si>
  <si>
    <t>Cape Byron</t>
  </si>
  <si>
    <t>Casino Ap</t>
  </si>
  <si>
    <t>Cessnock Ap</t>
  </si>
  <si>
    <t>Cobar</t>
  </si>
  <si>
    <t>Coffs Harbour</t>
  </si>
  <si>
    <t>Condobolin Ag</t>
  </si>
  <si>
    <t>Condobolin Ap</t>
  </si>
  <si>
    <t>Cooma</t>
  </si>
  <si>
    <t>Cooma Ap</t>
  </si>
  <si>
    <t>Coonabarabran</t>
  </si>
  <si>
    <t>Coonabarabran Ap</t>
  </si>
  <si>
    <t>Coonamble Ap</t>
  </si>
  <si>
    <t>Cootamundra Ap</t>
  </si>
  <si>
    <t>Corowa Ap</t>
  </si>
  <si>
    <t>Cowra Ap</t>
  </si>
  <si>
    <t>Deniliquin Ap</t>
  </si>
  <si>
    <t>Dorrigo</t>
  </si>
  <si>
    <t>Dubbo Ap</t>
  </si>
  <si>
    <t>Dunedoo</t>
  </si>
  <si>
    <t>Evans Head</t>
  </si>
  <si>
    <t>Forbes Ap</t>
  </si>
  <si>
    <t>Forster</t>
  </si>
  <si>
    <t>Fowlers Gap</t>
  </si>
  <si>
    <t>Glen Innes Ag</t>
  </si>
  <si>
    <t>Glen Innes Ap</t>
  </si>
  <si>
    <t>Gosford</t>
  </si>
  <si>
    <t>Goulburn</t>
  </si>
  <si>
    <t>Goulburn Ap</t>
  </si>
  <si>
    <t>Grafton</t>
  </si>
  <si>
    <t>Green Cape</t>
  </si>
  <si>
    <t>Grenfell</t>
  </si>
  <si>
    <t>Griffith Ap</t>
  </si>
  <si>
    <t>Gulgong</t>
  </si>
  <si>
    <t>Gundagai</t>
  </si>
  <si>
    <t>Gunnedah</t>
  </si>
  <si>
    <t>Guyra</t>
  </si>
  <si>
    <t>Hay</t>
  </si>
  <si>
    <t>Hay Ap</t>
  </si>
  <si>
    <t>Holsworthy</t>
  </si>
  <si>
    <t>Holsworthy Ap</t>
  </si>
  <si>
    <t>Horsley Park</t>
  </si>
  <si>
    <t>Hume Reservoir</t>
  </si>
  <si>
    <t>Inverell</t>
  </si>
  <si>
    <t>Ivanhoe Ap</t>
  </si>
  <si>
    <t>Katoomba</t>
  </si>
  <si>
    <t>Kempsey</t>
  </si>
  <si>
    <t>Kempsey Ap</t>
  </si>
  <si>
    <t>Khancoban</t>
  </si>
  <si>
    <t>Kiama</t>
  </si>
  <si>
    <t>Lake Macquarie</t>
  </si>
  <si>
    <t>Lake Victoria</t>
  </si>
  <si>
    <t>Lightning Ridge</t>
  </si>
  <si>
    <t>Lismore</t>
  </si>
  <si>
    <t>Lithgow</t>
  </si>
  <si>
    <t>Lord Howe Is Ap</t>
  </si>
  <si>
    <t>Lostock Dam</t>
  </si>
  <si>
    <t>Maitland</t>
  </si>
  <si>
    <t>Mangrove Mt</t>
  </si>
  <si>
    <t>Menindee</t>
  </si>
  <si>
    <t>Merimbula Ap</t>
  </si>
  <si>
    <t>Merriwa</t>
  </si>
  <si>
    <t>Montague Is</t>
  </si>
  <si>
    <t>Moree Ap</t>
  </si>
  <si>
    <t>Moruya Ap</t>
  </si>
  <si>
    <t>Moruya Heads</t>
  </si>
  <si>
    <t>Moss Vale</t>
  </si>
  <si>
    <t>Mt Boyce</t>
  </si>
  <si>
    <t>Mt Ginini</t>
  </si>
  <si>
    <t>Mt Seaview</t>
  </si>
  <si>
    <t>Mudgee Ap</t>
  </si>
  <si>
    <t>Mungindi</t>
  </si>
  <si>
    <t>Murrurundi</t>
  </si>
  <si>
    <t>Murrurundi Gap</t>
  </si>
  <si>
    <t>Murwillumbah</t>
  </si>
  <si>
    <t>Narooma</t>
  </si>
  <si>
    <t>Narrabri Ap</t>
  </si>
  <si>
    <t>Narrandera</t>
  </si>
  <si>
    <t>Narrandera Ap</t>
  </si>
  <si>
    <t>Nelson Bay</t>
  </si>
  <si>
    <t>Nerriga</t>
  </si>
  <si>
    <t>Newcastle</t>
  </si>
  <si>
    <t>Nobbys Head</t>
  </si>
  <si>
    <t>Norah Head</t>
  </si>
  <si>
    <t>Nowra</t>
  </si>
  <si>
    <t>Nullo Mountain</t>
  </si>
  <si>
    <t>Nyngan Ap</t>
  </si>
  <si>
    <t>Oberon</t>
  </si>
  <si>
    <t>Olympic Park</t>
  </si>
  <si>
    <t>Orange</t>
  </si>
  <si>
    <t>Orange Ap</t>
  </si>
  <si>
    <t>Parkes Ap</t>
  </si>
  <si>
    <t>Parramatta North</t>
  </si>
  <si>
    <t>Peak Hill</t>
  </si>
  <si>
    <t>Penrith</t>
  </si>
  <si>
    <t>Perisher Valley</t>
  </si>
  <si>
    <t>Pindari Dam</t>
  </si>
  <si>
    <t>Pooncarie</t>
  </si>
  <si>
    <t>Port Macquarie Ap</t>
  </si>
  <si>
    <t>Prospect Dam</t>
  </si>
  <si>
    <t>Pt Perpendicular</t>
  </si>
  <si>
    <t>Quandialla</t>
  </si>
  <si>
    <t>Quirindi</t>
  </si>
  <si>
    <t>Richmond</t>
  </si>
  <si>
    <t>Riverview</t>
  </si>
  <si>
    <t>Scone Ap</t>
  </si>
  <si>
    <t>Singleton</t>
  </si>
  <si>
    <t>Smoky Cape</t>
  </si>
  <si>
    <t>Springwood</t>
  </si>
  <si>
    <t>Sydney</t>
  </si>
  <si>
    <t>Sydney Ap</t>
  </si>
  <si>
    <t>Tabulam</t>
  </si>
  <si>
    <t>Tamworth Ap</t>
  </si>
  <si>
    <t>Taralga</t>
  </si>
  <si>
    <t>Taree Ap</t>
  </si>
  <si>
    <t>Temora Ap</t>
  </si>
  <si>
    <t>Tenterfield</t>
  </si>
  <si>
    <t>Terrey Hills</t>
  </si>
  <si>
    <t>Thredbo Top Station</t>
  </si>
  <si>
    <t>Thredbo Village</t>
  </si>
  <si>
    <t>Tibooburra</t>
  </si>
  <si>
    <t>Tibooburra Ap</t>
  </si>
  <si>
    <t>Tocal</t>
  </si>
  <si>
    <t>Tocumwal Ap</t>
  </si>
  <si>
    <t>Trangie</t>
  </si>
  <si>
    <t>Tuggeranong</t>
  </si>
  <si>
    <t>Tumbarumba</t>
  </si>
  <si>
    <t>Ulladulla</t>
  </si>
  <si>
    <t>Wagga Wagga Ap</t>
  </si>
  <si>
    <t>Walgett Ap</t>
  </si>
  <si>
    <t>Wanaaring</t>
  </si>
  <si>
    <t>Wellington</t>
  </si>
  <si>
    <t>West Wyalong Ap</t>
  </si>
  <si>
    <t>White Cliffs Ap</t>
  </si>
  <si>
    <t>Wilcannia</t>
  </si>
  <si>
    <t>Wilcannia Ap</t>
  </si>
  <si>
    <t>Williamtown</t>
  </si>
  <si>
    <t>Woolbrook</t>
  </si>
  <si>
    <t>Wyalong</t>
  </si>
  <si>
    <t>Yamba</t>
  </si>
  <si>
    <t>Yanco</t>
  </si>
  <si>
    <t>Yass</t>
  </si>
  <si>
    <t>Young Ap</t>
  </si>
  <si>
    <t>mean min</t>
  </si>
  <si>
    <t>anomaly</t>
  </si>
  <si>
    <t>mean max</t>
  </si>
  <si>
    <t>°C</t>
  </si>
  <si>
    <t>-</t>
  </si>
  <si>
    <t>NSW/ACT</t>
  </si>
  <si>
    <t>Station</t>
  </si>
  <si>
    <t>Name</t>
  </si>
  <si>
    <t>NSW/ACT Cumulative</t>
  </si>
  <si>
    <t>NSW/ACT average</t>
  </si>
  <si>
    <t>NSW/ACT min/max average anomaly</t>
  </si>
  <si>
    <t>NSW/ACT min/max average</t>
  </si>
  <si>
    <t>NT</t>
  </si>
  <si>
    <t>Alice Springs Ap</t>
  </si>
  <si>
    <t>Arltunga</t>
  </si>
  <si>
    <t>Batchelor Ap</t>
  </si>
  <si>
    <t>Black Point</t>
  </si>
  <si>
    <t>Borroloola</t>
  </si>
  <si>
    <t>Bradshaw</t>
  </si>
  <si>
    <t>Brunette Downs</t>
  </si>
  <si>
    <t>Cape Don</t>
  </si>
  <si>
    <t>Cape Fourcroy</t>
  </si>
  <si>
    <t>Cape Wessel</t>
  </si>
  <si>
    <t>Central Arnhem</t>
  </si>
  <si>
    <t>Centre Island</t>
  </si>
  <si>
    <t>Channel Point</t>
  </si>
  <si>
    <t>Croker Island Ap</t>
  </si>
  <si>
    <t>Curtin Springs</t>
  </si>
  <si>
    <t>Daly Waters</t>
  </si>
  <si>
    <t>Darwin Ap</t>
  </si>
  <si>
    <t>Delamere</t>
  </si>
  <si>
    <t>Douglas River</t>
  </si>
  <si>
    <t>Dum In Mirrie</t>
  </si>
  <si>
    <t>Elliott</t>
  </si>
  <si>
    <t>Groote Eylandt Ap</t>
  </si>
  <si>
    <t>Jabiru Ap</t>
  </si>
  <si>
    <t>Jervois</t>
  </si>
  <si>
    <t>Katherine</t>
  </si>
  <si>
    <t>Kintore</t>
  </si>
  <si>
    <t>Kulgera</t>
  </si>
  <si>
    <t>Lajamanu</t>
  </si>
  <si>
    <t>Mango Farm</t>
  </si>
  <si>
    <t>Maningrida Ap</t>
  </si>
  <si>
    <t>McArthur River</t>
  </si>
  <si>
    <t>McCluer Is</t>
  </si>
  <si>
    <t>Middle Point</t>
  </si>
  <si>
    <t>Milingimbi</t>
  </si>
  <si>
    <t>Ngayawili</t>
  </si>
  <si>
    <t>Ngukurr</t>
  </si>
  <si>
    <t>Nhulunbuy</t>
  </si>
  <si>
    <t>Noonamah</t>
  </si>
  <si>
    <t>North East Island</t>
  </si>
  <si>
    <t>Pirlangimpi</t>
  </si>
  <si>
    <t>Point Stuart</t>
  </si>
  <si>
    <t>Port Keats Ap</t>
  </si>
  <si>
    <t>Rabbit Flat</t>
  </si>
  <si>
    <t>Tennant Creek Ap</t>
  </si>
  <si>
    <t>Territory Grape Farm</t>
  </si>
  <si>
    <t>Timber Creek</t>
  </si>
  <si>
    <t>Tindal</t>
  </si>
  <si>
    <t>Uluru</t>
  </si>
  <si>
    <t>Victoria River Downs</t>
  </si>
  <si>
    <t>Warruwi</t>
  </si>
  <si>
    <t>Wave Hill</t>
  </si>
  <si>
    <t>Wollogorang</t>
  </si>
  <si>
    <t>Yuendumu</t>
  </si>
  <si>
    <t>name</t>
  </si>
  <si>
    <t>NT Cumulative</t>
  </si>
  <si>
    <t>NT average</t>
  </si>
  <si>
    <t>NT min/max average anomaly</t>
  </si>
  <si>
    <t>NT min/max average</t>
  </si>
  <si>
    <t>QLD</t>
  </si>
  <si>
    <t>Alva Beach</t>
  </si>
  <si>
    <t>Amberley</t>
  </si>
  <si>
    <t>Archerfield Ap</t>
  </si>
  <si>
    <t>Ayr</t>
  </si>
  <si>
    <t>Ballera Gas Field</t>
  </si>
  <si>
    <t>Barcaldine</t>
  </si>
  <si>
    <t>Beaudesert</t>
  </si>
  <si>
    <t>Beerburrum</t>
  </si>
  <si>
    <t>Birdsville Ap</t>
  </si>
  <si>
    <t>Blackall</t>
  </si>
  <si>
    <t>Blackwater</t>
  </si>
  <si>
    <t>Bollon</t>
  </si>
  <si>
    <t>Boulia Ap</t>
  </si>
  <si>
    <t>Bowen Ap</t>
  </si>
  <si>
    <t>Brisbane</t>
  </si>
  <si>
    <t>Brisbane Ap</t>
  </si>
  <si>
    <t>Bundaberg Ap</t>
  </si>
  <si>
    <t>Burketown Ap</t>
  </si>
  <si>
    <t>Cairns</t>
  </si>
  <si>
    <t>Cairns Ap</t>
  </si>
  <si>
    <t>Camooweal</t>
  </si>
  <si>
    <t>Cannington</t>
  </si>
  <si>
    <t>Cape Flattery</t>
  </si>
  <si>
    <t>Cape Moreton</t>
  </si>
  <si>
    <t>Cardwell</t>
  </si>
  <si>
    <t>Century Mine</t>
  </si>
  <si>
    <t>Charleville Ap</t>
  </si>
  <si>
    <t>Charters Towers Ap</t>
  </si>
  <si>
    <t>Clermont Ap</t>
  </si>
  <si>
    <t>Cloncurry Ap</t>
  </si>
  <si>
    <t>Coconut Island</t>
  </si>
  <si>
    <t>Coen Ap</t>
  </si>
  <si>
    <t>Collinsville</t>
  </si>
  <si>
    <t>Cooktown Ap</t>
  </si>
  <si>
    <t>Coolangatta Ap</t>
  </si>
  <si>
    <t>Croydon</t>
  </si>
  <si>
    <t>Cunnamulla</t>
  </si>
  <si>
    <t>Dalby Ap</t>
  </si>
  <si>
    <t>Double Is Pt</t>
  </si>
  <si>
    <t>Emerald Ap</t>
  </si>
  <si>
    <t>Gatton</t>
  </si>
  <si>
    <t>Gayndah Ap</t>
  </si>
  <si>
    <t>Georgetown Ap</t>
  </si>
  <si>
    <t>Gladstone</t>
  </si>
  <si>
    <t>Gladstone Ap</t>
  </si>
  <si>
    <t>Gold Coast</t>
  </si>
  <si>
    <t>Goondiwindi Ap</t>
  </si>
  <si>
    <t>Gympie</t>
  </si>
  <si>
    <t>Hamilton Island Ap</t>
  </si>
  <si>
    <t>Hervey Bay Ap</t>
  </si>
  <si>
    <t>Horn Island</t>
  </si>
  <si>
    <t>Hughenden Ap</t>
  </si>
  <si>
    <t>Ingham</t>
  </si>
  <si>
    <t>Injune</t>
  </si>
  <si>
    <t>Innisfail</t>
  </si>
  <si>
    <t>Isisford</t>
  </si>
  <si>
    <t>Jimna</t>
  </si>
  <si>
    <t>Julia Creek Ap</t>
  </si>
  <si>
    <t>Kingaroy Ap</t>
  </si>
  <si>
    <t>Kowanyama Ap</t>
  </si>
  <si>
    <t>Lady Elliot Island</t>
  </si>
  <si>
    <t>Lochington</t>
  </si>
  <si>
    <t>Lockhart River Ap</t>
  </si>
  <si>
    <t>Logan City</t>
  </si>
  <si>
    <t>Longreach Ap</t>
  </si>
  <si>
    <t>Low Isles</t>
  </si>
  <si>
    <t>Lucinda Point</t>
  </si>
  <si>
    <t>Mackay</t>
  </si>
  <si>
    <t>Mackay Ap</t>
  </si>
  <si>
    <t>Maleny</t>
  </si>
  <si>
    <t>Mareeba Ap</t>
  </si>
  <si>
    <t>Maryborough</t>
  </si>
  <si>
    <t>Middle Is</t>
  </si>
  <si>
    <t>Miles</t>
  </si>
  <si>
    <t>Mingela</t>
  </si>
  <si>
    <t>Mitchell</t>
  </si>
  <si>
    <t>Monto</t>
  </si>
  <si>
    <t>Moranbah Ap</t>
  </si>
  <si>
    <t>Mt Isa</t>
  </si>
  <si>
    <t>Nambour</t>
  </si>
  <si>
    <t>Normanton</t>
  </si>
  <si>
    <t>Oakey Ap</t>
  </si>
  <si>
    <t>Palmerville</t>
  </si>
  <si>
    <t>Phosphate Hill</t>
  </si>
  <si>
    <t>Point Lookout</t>
  </si>
  <si>
    <t>Proserpine Ap</t>
  </si>
  <si>
    <t>Quilpie Ap</t>
  </si>
  <si>
    <t>Rainbow Beach</t>
  </si>
  <si>
    <t>Redcliffe</t>
  </si>
  <si>
    <t>Rockhampton Ap</t>
  </si>
  <si>
    <t>Rolleston Airport</t>
  </si>
  <si>
    <t>Roma Ap</t>
  </si>
  <si>
    <t>Samuel Hill Ap</t>
  </si>
  <si>
    <t>Sandy Cape</t>
  </si>
  <si>
    <t>Scherger RAAF</t>
  </si>
  <si>
    <t>South Johnstone</t>
  </si>
  <si>
    <t>Springsure</t>
  </si>
  <si>
    <t>St George Ap</t>
  </si>
  <si>
    <t>St Lawrence</t>
  </si>
  <si>
    <t>Stanthorpe</t>
  </si>
  <si>
    <t>Sunshine Coast Ap</t>
  </si>
  <si>
    <t>Surat</t>
  </si>
  <si>
    <t>Sweers Island</t>
  </si>
  <si>
    <t>Tambo</t>
  </si>
  <si>
    <t>Taroom</t>
  </si>
  <si>
    <t>Tewantin</t>
  </si>
  <si>
    <t>Texas</t>
  </si>
  <si>
    <t>Thangool</t>
  </si>
  <si>
    <t>Thargomindah Ap</t>
  </si>
  <si>
    <t>Toolara</t>
  </si>
  <si>
    <t>Toowoomba Ap</t>
  </si>
  <si>
    <t>Town of 1770</t>
  </si>
  <si>
    <t>Townsville Ap</t>
  </si>
  <si>
    <t>Walkamin</t>
  </si>
  <si>
    <t>Warwick</t>
  </si>
  <si>
    <t>Weipa Ap</t>
  </si>
  <si>
    <t>Williamson Raaf</t>
  </si>
  <si>
    <t>Willis Island</t>
  </si>
  <si>
    <t>Windorah</t>
  </si>
  <si>
    <t>Winton Ap</t>
  </si>
  <si>
    <t>Yeppoon</t>
  </si>
  <si>
    <t>QLD Cumulative</t>
  </si>
  <si>
    <t>QLD average</t>
  </si>
  <si>
    <t>QLD min/max average anomaly</t>
  </si>
  <si>
    <t>QLD min/max average</t>
  </si>
  <si>
    <t>SA</t>
  </si>
  <si>
    <t>Adelaide</t>
  </si>
  <si>
    <t>Adelaide Ap</t>
  </si>
  <si>
    <t>Andamooka</t>
  </si>
  <si>
    <t>Arkaroola</t>
  </si>
  <si>
    <t>Cape Borda</t>
  </si>
  <si>
    <t>Cape Jaffa</t>
  </si>
  <si>
    <t>Cape Willoughby</t>
  </si>
  <si>
    <t>Ceduna</t>
  </si>
  <si>
    <t>Clare</t>
  </si>
  <si>
    <t>Cleve</t>
  </si>
  <si>
    <t>Cleve Ap</t>
  </si>
  <si>
    <t>Coles Pt</t>
  </si>
  <si>
    <t>Coober Pedy Ap</t>
  </si>
  <si>
    <t>Coonawarra</t>
  </si>
  <si>
    <t>Cummins</t>
  </si>
  <si>
    <t>Edithburgh</t>
  </si>
  <si>
    <t>Elizabeth</t>
  </si>
  <si>
    <t>Elliston</t>
  </si>
  <si>
    <t>Encounter Bay</t>
  </si>
  <si>
    <t>Ernabella</t>
  </si>
  <si>
    <t>Eudunda</t>
  </si>
  <si>
    <t>Gluepot</t>
  </si>
  <si>
    <t>Hawker</t>
  </si>
  <si>
    <t>Hindmarsh Is</t>
  </si>
  <si>
    <t>Kadina</t>
  </si>
  <si>
    <t>Karoonda</t>
  </si>
  <si>
    <t>Keith</t>
  </si>
  <si>
    <t>Kimba</t>
  </si>
  <si>
    <t>Kingscote Ap</t>
  </si>
  <si>
    <t>Kuitpo</t>
  </si>
  <si>
    <t>Kyancutta</t>
  </si>
  <si>
    <t>Lameroo</t>
  </si>
  <si>
    <t>Leigh Creek Ap</t>
  </si>
  <si>
    <t>Loxton</t>
  </si>
  <si>
    <t>Marla</t>
  </si>
  <si>
    <t>Marree</t>
  </si>
  <si>
    <t>Marree Ap</t>
  </si>
  <si>
    <t>Meningie</t>
  </si>
  <si>
    <t>Minlaton Ap</t>
  </si>
  <si>
    <t>Minnipa</t>
  </si>
  <si>
    <t>Moomba Ap</t>
  </si>
  <si>
    <t>Mount Lofty</t>
  </si>
  <si>
    <t>Mt Barker</t>
  </si>
  <si>
    <t>Mt Crawford</t>
  </si>
  <si>
    <t>Mt Gambier</t>
  </si>
  <si>
    <t>Murray Bridge</t>
  </si>
  <si>
    <t>Murray Bridge Ap</t>
  </si>
  <si>
    <t>Naracoorte Ap</t>
  </si>
  <si>
    <t>Neptune Island</t>
  </si>
  <si>
    <t>Noarlunga</t>
  </si>
  <si>
    <t>Nullarbor</t>
  </si>
  <si>
    <t>Nuriootpa</t>
  </si>
  <si>
    <t>Oodnadatta Ap</t>
  </si>
  <si>
    <t>Padthaway</t>
  </si>
  <si>
    <t>Parafield Ap</t>
  </si>
  <si>
    <t>Parawa</t>
  </si>
  <si>
    <t>Parndana</t>
  </si>
  <si>
    <t>Port Augusta Ap</t>
  </si>
  <si>
    <t>Port Lincoln Ap</t>
  </si>
  <si>
    <t>Port Pirie Ap</t>
  </si>
  <si>
    <t>Price</t>
  </si>
  <si>
    <t>Renmark Ap</t>
  </si>
  <si>
    <t>Robe</t>
  </si>
  <si>
    <t>Robe Ap</t>
  </si>
  <si>
    <t>Rosedale</t>
  </si>
  <si>
    <t>Roseworthy</t>
  </si>
  <si>
    <t>Roxby Downs Ap</t>
  </si>
  <si>
    <t>Snowtown</t>
  </si>
  <si>
    <t>Stenhouse Bay</t>
  </si>
  <si>
    <t>Strathalbyn</t>
  </si>
  <si>
    <t>Streaky Bay</t>
  </si>
  <si>
    <t>Tarcoola Ap</t>
  </si>
  <si>
    <t>Warooka</t>
  </si>
  <si>
    <t>Whyalla Ap</t>
  </si>
  <si>
    <t>Woomera Ap</t>
  </si>
  <si>
    <t>Wudinna Ap</t>
  </si>
  <si>
    <t>Yunta</t>
  </si>
  <si>
    <t>SA Cumulative</t>
  </si>
  <si>
    <t>SA average</t>
  </si>
  <si>
    <t>SA min/max average anomaly</t>
  </si>
  <si>
    <t>SA min/max average</t>
  </si>
  <si>
    <t>TAS</t>
  </si>
  <si>
    <t>Bicheno</t>
  </si>
  <si>
    <t>Bridport</t>
  </si>
  <si>
    <t>Burnie</t>
  </si>
  <si>
    <t>Bushy Park</t>
  </si>
  <si>
    <t>Butlers Gorge</t>
  </si>
  <si>
    <t>Campania</t>
  </si>
  <si>
    <t>Cape Bruny</t>
  </si>
  <si>
    <t>Cape Grim</t>
  </si>
  <si>
    <t>Cape Sorell</t>
  </si>
  <si>
    <t>Cressy</t>
  </si>
  <si>
    <t>Devonport Ap</t>
  </si>
  <si>
    <t>Dover</t>
  </si>
  <si>
    <t>Dunalley</t>
  </si>
  <si>
    <t>Eddystone Point</t>
  </si>
  <si>
    <t>Fingal</t>
  </si>
  <si>
    <t>Flinders Island</t>
  </si>
  <si>
    <t>Friendly Beach</t>
  </si>
  <si>
    <t>Geeveston</t>
  </si>
  <si>
    <t>Grove</t>
  </si>
  <si>
    <t>Hobart</t>
  </si>
  <si>
    <t>Hobart Ap</t>
  </si>
  <si>
    <t>King Island Ap</t>
  </si>
  <si>
    <t>Lake Leake</t>
  </si>
  <si>
    <t>Lake St Clair</t>
  </si>
  <si>
    <t>Launceston</t>
  </si>
  <si>
    <t>Launceston Ap</t>
  </si>
  <si>
    <t>Liawenee</t>
  </si>
  <si>
    <t>Low Head</t>
  </si>
  <si>
    <t>Low Rocky Point</t>
  </si>
  <si>
    <t>Maatsuyker Is</t>
  </si>
  <si>
    <t>Maria Is</t>
  </si>
  <si>
    <t>Marrawah</t>
  </si>
  <si>
    <t>Maydena</t>
  </si>
  <si>
    <t>Melton Mowbray</t>
  </si>
  <si>
    <t>Mt Hartz</t>
  </si>
  <si>
    <t>Mt Read</t>
  </si>
  <si>
    <t>Mt Wellington</t>
  </si>
  <si>
    <t>Orford</t>
  </si>
  <si>
    <t>Ouse</t>
  </si>
  <si>
    <t>Ross</t>
  </si>
  <si>
    <t>Scotts Peak Dam</t>
  </si>
  <si>
    <t>Scottsdale</t>
  </si>
  <si>
    <t>Sheffield</t>
  </si>
  <si>
    <t>Smithton Ap</t>
  </si>
  <si>
    <t>St Helens Ap</t>
  </si>
  <si>
    <t>Strahan Ap</t>
  </si>
  <si>
    <t>Strathgordon</t>
  </si>
  <si>
    <t>Swan Island</t>
  </si>
  <si>
    <t>Swansea</t>
  </si>
  <si>
    <t>Tasman Island</t>
  </si>
  <si>
    <t>Tunnack</t>
  </si>
  <si>
    <t>Warra</t>
  </si>
  <si>
    <t>Wynyard Ap</t>
  </si>
  <si>
    <t>TAS Cumulative</t>
  </si>
  <si>
    <t>TAS average</t>
  </si>
  <si>
    <t>TAS min/max average anomaly</t>
  </si>
  <si>
    <t>TAS min/max average</t>
  </si>
  <si>
    <t>VIC</t>
  </si>
  <si>
    <t>Aireys Inlet</t>
  </si>
  <si>
    <t>Ararat</t>
  </si>
  <si>
    <t>Avalon Ap</t>
  </si>
  <si>
    <t>Bairnsdale Ap</t>
  </si>
  <si>
    <t>Ballarat Ap</t>
  </si>
  <si>
    <t>Ben Nevis</t>
  </si>
  <si>
    <t>Benalla Ap</t>
  </si>
  <si>
    <t>Bendigo Ap</t>
  </si>
  <si>
    <t>Blue Rock Reservoir</t>
  </si>
  <si>
    <t>Bulleen</t>
  </si>
  <si>
    <t>Bundoora</t>
  </si>
  <si>
    <t>Cape Nelson</t>
  </si>
  <si>
    <t>Cape Otway</t>
  </si>
  <si>
    <t>Casterton</t>
  </si>
  <si>
    <t>Castlemaine</t>
  </si>
  <si>
    <t>Cerberus</t>
  </si>
  <si>
    <t>Charlton</t>
  </si>
  <si>
    <t>Coldstream</t>
  </si>
  <si>
    <t>Combienbar</t>
  </si>
  <si>
    <t>Corryong Airport</t>
  </si>
  <si>
    <t>Cranbourne</t>
  </si>
  <si>
    <t>Dartmoor</t>
  </si>
  <si>
    <t>Dartmouth Reservoir</t>
  </si>
  <si>
    <t>Echuca</t>
  </si>
  <si>
    <t>Edenhope</t>
  </si>
  <si>
    <t>Edi Upper</t>
  </si>
  <si>
    <t>Eildon</t>
  </si>
  <si>
    <t>Essendon Ap</t>
  </si>
  <si>
    <t>Falls Creek</t>
  </si>
  <si>
    <t>Ferny Creek</t>
  </si>
  <si>
    <t>Gabo Island</t>
  </si>
  <si>
    <t>Geelong</t>
  </si>
  <si>
    <t>Gelantipy</t>
  </si>
  <si>
    <t>Hamilton Ap</t>
  </si>
  <si>
    <t>Hopetoun Ap</t>
  </si>
  <si>
    <t>Horsham Ap</t>
  </si>
  <si>
    <t>Hunters Hill</t>
  </si>
  <si>
    <t>Kanagulk</t>
  </si>
  <si>
    <t>Kerang</t>
  </si>
  <si>
    <t>Kilmore Gap</t>
  </si>
  <si>
    <t>Kyabram</t>
  </si>
  <si>
    <t>Lake Eildon</t>
  </si>
  <si>
    <t>Lakes Entrance</t>
  </si>
  <si>
    <t>Latrobe Valley Ap</t>
  </si>
  <si>
    <t>Laverton</t>
  </si>
  <si>
    <t>Longerenong</t>
  </si>
  <si>
    <t>Mallacoota</t>
  </si>
  <si>
    <t>Mangalore</t>
  </si>
  <si>
    <t>Melbourne</t>
  </si>
  <si>
    <t>Melbourne Ap</t>
  </si>
  <si>
    <t>Mildura</t>
  </si>
  <si>
    <t>Moorabbin Ap</t>
  </si>
  <si>
    <t>Mortlake</t>
  </si>
  <si>
    <t>Mount William</t>
  </si>
  <si>
    <t>Mt Baw Baw</t>
  </si>
  <si>
    <t>Mt Buller</t>
  </si>
  <si>
    <t>Mt Gellibrand</t>
  </si>
  <si>
    <t>Mt Hotham</t>
  </si>
  <si>
    <t>Mt Hotham Ap</t>
  </si>
  <si>
    <t>Mt Moornapa</t>
  </si>
  <si>
    <t>Mt Nowa Nowa</t>
  </si>
  <si>
    <t>Nhill Ap</t>
  </si>
  <si>
    <t>Omeo</t>
  </si>
  <si>
    <t>Orbost</t>
  </si>
  <si>
    <t>Ouyen</t>
  </si>
  <si>
    <t>Phillip Island</t>
  </si>
  <si>
    <t>Point Hicks</t>
  </si>
  <si>
    <t>Port Fairy</t>
  </si>
  <si>
    <t>Portland</t>
  </si>
  <si>
    <t>Pound Creek</t>
  </si>
  <si>
    <t>Redesdale</t>
  </si>
  <si>
    <t>Rhyll</t>
  </si>
  <si>
    <t>Rutherglen</t>
  </si>
  <si>
    <t>Sale Ap</t>
  </si>
  <si>
    <t>Scoresby</t>
  </si>
  <si>
    <t>Sheoaks</t>
  </si>
  <si>
    <t>Shepparton Ap</t>
  </si>
  <si>
    <t>Stawell Ap</t>
  </si>
  <si>
    <t>Strathbogie</t>
  </si>
  <si>
    <t>Swan Hill</t>
  </si>
  <si>
    <t>Tatura</t>
  </si>
  <si>
    <t>Walpeup</t>
  </si>
  <si>
    <t>Wangaratta Ap</t>
  </si>
  <si>
    <t>Warracknabeal</t>
  </si>
  <si>
    <t>Warrnambool Ap</t>
  </si>
  <si>
    <t>Westmere</t>
  </si>
  <si>
    <t>Wilsons Promontory</t>
  </si>
  <si>
    <t>Wonthaggi</t>
  </si>
  <si>
    <t>Yanakie</t>
  </si>
  <si>
    <t>Yarram Ap</t>
  </si>
  <si>
    <t>Yarrawonga</t>
  </si>
  <si>
    <t>VIC Cumulative</t>
  </si>
  <si>
    <t>VIC average</t>
  </si>
  <si>
    <t>VIC min/max average anomaly</t>
  </si>
  <si>
    <t>VIC min/max average</t>
  </si>
  <si>
    <t>WA</t>
  </si>
  <si>
    <t>Albany</t>
  </si>
  <si>
    <t>Albany Airport</t>
  </si>
  <si>
    <t>Albany Ap</t>
  </si>
  <si>
    <t>Argyle Ap</t>
  </si>
  <si>
    <t>Badgingarra</t>
  </si>
  <si>
    <t>Balgo Hills</t>
  </si>
  <si>
    <t>Balladonia</t>
  </si>
  <si>
    <t>Barrow Island</t>
  </si>
  <si>
    <t>Bencubbin</t>
  </si>
  <si>
    <t>Beverley</t>
  </si>
  <si>
    <t>Bickley</t>
  </si>
  <si>
    <t>Bidyadanga</t>
  </si>
  <si>
    <t>Bridgetown</t>
  </si>
  <si>
    <t>Brookton</t>
  </si>
  <si>
    <t>Broome Ap</t>
  </si>
  <si>
    <t>Bulga Downs</t>
  </si>
  <si>
    <t>Bunbury</t>
  </si>
  <si>
    <t>Busselton</t>
  </si>
  <si>
    <t>Cape Leeuwin</t>
  </si>
  <si>
    <t>Cape Naturaliste</t>
  </si>
  <si>
    <t>Carnamah</t>
  </si>
  <si>
    <t>Carnarvon Ap</t>
  </si>
  <si>
    <t>Carnegie</t>
  </si>
  <si>
    <t>Christmas Island Ap</t>
  </si>
  <si>
    <t>Cocos Island Ap</t>
  </si>
  <si>
    <t>Collie East</t>
  </si>
  <si>
    <t>Corrigin</t>
  </si>
  <si>
    <t>Cunderdin Airfield</t>
  </si>
  <si>
    <t>Curtin Ap</t>
  </si>
  <si>
    <t>Dalwallinu</t>
  </si>
  <si>
    <t>Denham</t>
  </si>
  <si>
    <t>Derby Ap</t>
  </si>
  <si>
    <t>Donnybrook</t>
  </si>
  <si>
    <t>Doongan</t>
  </si>
  <si>
    <t>Dwellingup</t>
  </si>
  <si>
    <t>Eneabba</t>
  </si>
  <si>
    <t>Esperance</t>
  </si>
  <si>
    <t>Esperance Ap</t>
  </si>
  <si>
    <t>Eucla</t>
  </si>
  <si>
    <t>Eyre</t>
  </si>
  <si>
    <t>Fitzroy Crossing Ap</t>
  </si>
  <si>
    <t>Forrest</t>
  </si>
  <si>
    <t>Garden Island</t>
  </si>
  <si>
    <t>Geraldton Ap</t>
  </si>
  <si>
    <t>Giles</t>
  </si>
  <si>
    <t>Gingin Ap</t>
  </si>
  <si>
    <t>Goomalling</t>
  </si>
  <si>
    <t>Gosnells City</t>
  </si>
  <si>
    <t>Halls Creek Ap</t>
  </si>
  <si>
    <t>Harvey</t>
  </si>
  <si>
    <t>Hopetoun North</t>
  </si>
  <si>
    <t>Hyden</t>
  </si>
  <si>
    <t>Jacup</t>
  </si>
  <si>
    <t>Jandakot Ap</t>
  </si>
  <si>
    <t>Jarrahwood</t>
  </si>
  <si>
    <t>Jurien Bay</t>
  </si>
  <si>
    <t>Kalbarri</t>
  </si>
  <si>
    <t>Kalgoorlie</t>
  </si>
  <si>
    <t>Kalumburu</t>
  </si>
  <si>
    <t>Karnet</t>
  </si>
  <si>
    <t>Karratha Ap</t>
  </si>
  <si>
    <t>Katanning</t>
  </si>
  <si>
    <t>Kellerberrin</t>
  </si>
  <si>
    <t>Kununurra Ap</t>
  </si>
  <si>
    <t>Lake Grace</t>
  </si>
  <si>
    <t>Lancelin</t>
  </si>
  <si>
    <t>Laverton Ap</t>
  </si>
  <si>
    <t>Learmonth</t>
  </si>
  <si>
    <t>Leinster Ap</t>
  </si>
  <si>
    <t>Leonora</t>
  </si>
  <si>
    <t>Leonora Ap</t>
  </si>
  <si>
    <t>Mandora</t>
  </si>
  <si>
    <t>Mandurah</t>
  </si>
  <si>
    <t>Manjimup</t>
  </si>
  <si>
    <t>Marble Bar</t>
  </si>
  <si>
    <t>Mardie</t>
  </si>
  <si>
    <t>Meekatharra Ap</t>
  </si>
  <si>
    <t>Merredin</t>
  </si>
  <si>
    <t>Morawa Ap</t>
  </si>
  <si>
    <t>Mount Barker</t>
  </si>
  <si>
    <t>Mount Elizabeth</t>
  </si>
  <si>
    <t>Mount Magnet</t>
  </si>
  <si>
    <t>Mullewa</t>
  </si>
  <si>
    <t>Munglinup West</t>
  </si>
  <si>
    <t>Murchison</t>
  </si>
  <si>
    <t>Narembeen</t>
  </si>
  <si>
    <t>Narrogin</t>
  </si>
  <si>
    <t>Newdegate</t>
  </si>
  <si>
    <t>Newman Ap</t>
  </si>
  <si>
    <t>Norseman Ap</t>
  </si>
  <si>
    <t>North Island</t>
  </si>
  <si>
    <t>North Walpole</t>
  </si>
  <si>
    <t>Northam</t>
  </si>
  <si>
    <t>Nyang</t>
  </si>
  <si>
    <t>Ongerup</t>
  </si>
  <si>
    <t>Onslow Ap</t>
  </si>
  <si>
    <t>Paraburdoo Ap</t>
  </si>
  <si>
    <t>Pardoo</t>
  </si>
  <si>
    <t>Paynes Find</t>
  </si>
  <si>
    <t>Pearce</t>
  </si>
  <si>
    <t>Pemberton</t>
  </si>
  <si>
    <t>Perth</t>
  </si>
  <si>
    <t>Perth Airport</t>
  </si>
  <si>
    <t>Pingelly</t>
  </si>
  <si>
    <t>Port Hedland Ap</t>
  </si>
  <si>
    <t>Ravensthorpe</t>
  </si>
  <si>
    <t>Red Rocks Point</t>
  </si>
  <si>
    <t>Rocky Gully</t>
  </si>
  <si>
    <t>Roebourne</t>
  </si>
  <si>
    <t>Roebourne Ap</t>
  </si>
  <si>
    <t>Rottnest Island</t>
  </si>
  <si>
    <t>Salmon Gums</t>
  </si>
  <si>
    <t>Shark Bay Ap</t>
  </si>
  <si>
    <t>Southern Cross Ap</t>
  </si>
  <si>
    <t>Swanbourne</t>
  </si>
  <si>
    <t>Telfer Ap</t>
  </si>
  <si>
    <t>Troughton Island</t>
  </si>
  <si>
    <t>Truscott</t>
  </si>
  <si>
    <t>Wagin</t>
  </si>
  <si>
    <t>Wandering</t>
  </si>
  <si>
    <t>Warburton</t>
  </si>
  <si>
    <t>Warmun</t>
  </si>
  <si>
    <t>West Roebuck</t>
  </si>
  <si>
    <t>Wiluna</t>
  </si>
  <si>
    <t>Windy Harbour</t>
  </si>
  <si>
    <t>Witchcliffe</t>
  </si>
  <si>
    <t>Wittenoom</t>
  </si>
  <si>
    <t>Wongan Hills</t>
  </si>
  <si>
    <t>Wyndham</t>
  </si>
  <si>
    <t>Wyndham Ap</t>
  </si>
  <si>
    <t>Yeelirrie</t>
  </si>
  <si>
    <t>York</t>
  </si>
  <si>
    <t>WA Cumulative</t>
  </si>
  <si>
    <t>WA average</t>
  </si>
  <si>
    <t>WA min/max average anomaly</t>
  </si>
  <si>
    <t>WA min/max average</t>
  </si>
  <si>
    <t>AUSTRALIA</t>
  </si>
  <si>
    <t>AUS Cumulative</t>
  </si>
  <si>
    <t>AUS average</t>
  </si>
  <si>
    <t>AUS min/max average anomaly</t>
  </si>
  <si>
    <t>AUS min/max average</t>
  </si>
  <si>
    <t>Mornington Island</t>
  </si>
  <si>
    <t>Yongala</t>
  </si>
  <si>
    <t>Australia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</si>
  <si>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</si>
  <si>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</si>
  <si>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</si>
  <si>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</si>
  <si>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</si>
  <si>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</si>
  <si>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</si>
  <si>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</si>
  <si>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</si>
  <si>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</si>
  <si>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</si>
  <si>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</si>
  <si>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 Maximum Temperature</t>
  </si>
  <si>
    <t>Average Minimum Temperature</t>
  </si>
  <si>
    <t>Average Maximum Temperature (anomaly from long-term average)</t>
  </si>
  <si>
    <t>Average Minimum Temperature (anomaly from long-term average)</t>
  </si>
  <si>
    <t>Average Combined Minimum &amp; Maximum Temperature</t>
  </si>
  <si>
    <t>Average Combined Minimum &amp; Maximum Temperature (anomaly from long-term average)</t>
  </si>
  <si>
    <t>Full Year</t>
  </si>
  <si>
    <t>Area %</t>
  </si>
  <si>
    <t>No of sites</t>
  </si>
  <si>
    <t>correction factor</t>
  </si>
  <si>
    <t>Average</t>
  </si>
  <si>
    <t>Total</t>
  </si>
  <si>
    <t>Sites/(Area(%))</t>
  </si>
  <si>
    <t>Relative to NT</t>
  </si>
  <si>
    <t>% no. of Sites</t>
  </si>
  <si>
    <t>No. Relative to 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</si>
</sst>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tabSelected="1" topLeftCell="O1" workbookViewId="0">
      <selection activeCell="F3" sqref="F3"/>
    </sheetView>
  </sheetViews>
  <sheetFormatPr defaultRowHeight="14.4" x14ac:dyDescent="0.3"/>
  <cols>
    <col min="16" max="16" width="12.109375" style="4" bestFit="1" customWidth="1"/>
    <col min="17" max="17" width="8.88671875" style="4"/>
    <col min="19" max="19" width="9.77734375" bestFit="1" customWidth="1"/>
    <col min="20" max="20" width="11.88671875" bestFit="1" customWidth="1"/>
    <col min="21" max="21" width="9.77734375" customWidth="1"/>
    <col min="22" max="22" width="15" style="4" bestFit="1" customWidth="1"/>
    <col min="23" max="23" width="13.109375" bestFit="1" customWidth="1"/>
    <col min="24" max="24" width="16.109375" bestFit="1" customWidth="1"/>
    <col min="34" max="34" width="9.77734375" bestFit="1" customWidth="1"/>
    <col min="36" max="36" width="9.5546875" bestFit="1" customWidth="1"/>
    <col min="37" max="37" width="9.33203125" bestFit="1" customWidth="1"/>
  </cols>
  <sheetData>
    <row r="1" spans="1:38" x14ac:dyDescent="0.3">
      <c r="A1" t="s">
        <v>760</v>
      </c>
    </row>
    <row r="2" spans="1:38" x14ac:dyDescent="0.3">
      <c r="B2" t="s">
        <v>748</v>
      </c>
      <c r="C2" t="s">
        <v>749</v>
      </c>
      <c r="D2" t="s">
        <v>750</v>
      </c>
      <c r="E2" t="s">
        <v>751</v>
      </c>
      <c r="F2" t="s">
        <v>752</v>
      </c>
      <c r="G2" t="s">
        <v>753</v>
      </c>
      <c r="H2" t="s">
        <v>754</v>
      </c>
      <c r="I2" t="s">
        <v>755</v>
      </c>
      <c r="J2" t="s">
        <v>756</v>
      </c>
      <c r="K2" t="s">
        <v>757</v>
      </c>
      <c r="L2" t="s">
        <v>758</v>
      </c>
      <c r="M2" t="s">
        <v>759</v>
      </c>
      <c r="N2" t="s">
        <v>766</v>
      </c>
      <c r="R2" t="s">
        <v>767</v>
      </c>
      <c r="S2" t="s">
        <v>768</v>
      </c>
      <c r="T2" t="s">
        <v>774</v>
      </c>
      <c r="V2" s="4" t="s">
        <v>769</v>
      </c>
      <c r="W2" t="s">
        <v>772</v>
      </c>
      <c r="X2" t="s">
        <v>775</v>
      </c>
      <c r="Z2" s="10" t="s">
        <v>748</v>
      </c>
      <c r="AA2" s="10" t="s">
        <v>749</v>
      </c>
      <c r="AB2" s="10" t="s">
        <v>750</v>
      </c>
      <c r="AC2" s="10" t="s">
        <v>751</v>
      </c>
      <c r="AD2" s="10" t="s">
        <v>752</v>
      </c>
      <c r="AE2" s="10" t="s">
        <v>753</v>
      </c>
      <c r="AF2" s="10" t="s">
        <v>754</v>
      </c>
      <c r="AG2" s="10" t="s">
        <v>755</v>
      </c>
      <c r="AH2" s="10" t="s">
        <v>756</v>
      </c>
      <c r="AI2" s="10" t="s">
        <v>757</v>
      </c>
      <c r="AJ2" s="10" t="s">
        <v>758</v>
      </c>
      <c r="AK2" s="10" t="s">
        <v>759</v>
      </c>
      <c r="AL2" s="10" t="s">
        <v>766</v>
      </c>
    </row>
    <row r="3" spans="1:38" x14ac:dyDescent="0.3">
      <c r="A3" t="s">
        <v>175</v>
      </c>
      <c r="B3">
        <f>'January 2013'!D182</f>
        <v>31.748554913294804</v>
      </c>
      <c r="C3">
        <f>'February 2013'!D182</f>
        <v>28.141954022988504</v>
      </c>
      <c r="D3">
        <f>'March 2013'!D182</f>
        <v>26.509195402298847</v>
      </c>
      <c r="E3">
        <f>'April 2013'!D182</f>
        <v>23.495402298850578</v>
      </c>
      <c r="F3">
        <f>'May 2013'!D182</f>
        <v>19.299425287356318</v>
      </c>
      <c r="G3">
        <f>'June 2013'!D182</f>
        <v>15.848571428571429</v>
      </c>
      <c r="H3">
        <f>'July 2013'!D182</f>
        <v>16.610795454545446</v>
      </c>
      <c r="I3">
        <f>'August 2013'!D182</f>
        <v>18.335227272727266</v>
      </c>
      <c r="J3">
        <f>'September 2013'!D182</f>
        <v>23.281818181818185</v>
      </c>
      <c r="K3">
        <f>'October 2013'!D182</f>
        <v>25.077272727272749</v>
      </c>
      <c r="L3">
        <f>'November 2013'!D182</f>
        <v>25.939772727272715</v>
      </c>
      <c r="M3">
        <f>'December 2013'!D182</f>
        <v>29.126136363636373</v>
      </c>
      <c r="N3">
        <f>((B3*31)+(C3*28)+(B3*31)+(E3*30)+(F3*31)+(G3*30)+(H3*31)+(I3*31)+(J3*30)+(K3*31)+(L3*30)+(M3*31))/365</f>
        <v>24.041826374342531</v>
      </c>
      <c r="P3" s="4" t="s">
        <v>175</v>
      </c>
      <c r="R3" s="3">
        <v>0.104</v>
      </c>
      <c r="S3" s="4">
        <v>173</v>
      </c>
      <c r="T3" s="15">
        <f>S3/S$10</f>
        <v>0.24539007092198581</v>
      </c>
      <c r="V3" s="5">
        <f t="shared" ref="V3:V4" si="0">R3/S3</f>
        <v>6.0115606936416181E-4</v>
      </c>
      <c r="W3" s="8">
        <f t="shared" ref="W3:W4" si="1">1/V3</f>
        <v>1663.4615384615386</v>
      </c>
      <c r="X3" s="8">
        <f>W3/W$4</f>
        <v>5.5981878698224854</v>
      </c>
      <c r="Z3" s="10">
        <f>B3*$V3/$V$10</f>
        <v>12.877139728316017</v>
      </c>
      <c r="AA3" s="10">
        <f>C3*$V3/$V$10</f>
        <v>11.414310829943222</v>
      </c>
      <c r="AB3" s="10">
        <f>D3*$V3/$V$10</f>
        <v>10.752067746481531</v>
      </c>
      <c r="AC3" s="10">
        <f>E3*$V3/$V$10</f>
        <v>9.5296803020348193</v>
      </c>
      <c r="AD3" s="10">
        <f>F3*$V3/$V$10</f>
        <v>7.8278018253175272</v>
      </c>
      <c r="AE3" s="10">
        <f>G3*$V3/$V$10</f>
        <v>6.4281435592033951</v>
      </c>
      <c r="AF3" s="10">
        <f>H3*$V3/$V$10</f>
        <v>6.7372998440658858</v>
      </c>
      <c r="AG3" s="10">
        <f>I3*$V3/$V$10</f>
        <v>7.4367253623398728</v>
      </c>
      <c r="AH3" s="10">
        <f>J3*$V3/$V$10</f>
        <v>9.443051082963704</v>
      </c>
      <c r="AI3" s="10">
        <f>K3*$V3/$V$10</f>
        <v>10.171283253555409</v>
      </c>
      <c r="AJ3" s="10">
        <f>L3*$V3/$V$10</f>
        <v>10.521111239301657</v>
      </c>
      <c r="AK3" s="10">
        <f>M3*$V3/$V$10</f>
        <v>11.813492888883385</v>
      </c>
      <c r="AL3" s="10">
        <f>N3*$V3/$V$10</f>
        <v>9.7513086309537922</v>
      </c>
    </row>
    <row r="4" spans="1:38" x14ac:dyDescent="0.3">
      <c r="A4" t="s">
        <v>182</v>
      </c>
      <c r="B4">
        <f>'January 2013'!D246</f>
        <v>36.51153846153845</v>
      </c>
      <c r="C4">
        <f>'February 2013'!D246</f>
        <v>35.321999999999996</v>
      </c>
      <c r="D4">
        <f>'March 2013'!D246</f>
        <v>34.161999999999992</v>
      </c>
      <c r="E4">
        <f>'April 2013'!D246</f>
        <v>33.29</v>
      </c>
      <c r="F4">
        <f>'May 2013'!D246</f>
        <v>30.897999999999996</v>
      </c>
      <c r="G4">
        <f>'June 2013'!D246</f>
        <v>28.752941176470589</v>
      </c>
      <c r="H4">
        <f>'July 2013'!D246</f>
        <v>29.062264150943399</v>
      </c>
      <c r="I4">
        <f>'August 2013'!D246</f>
        <v>31.384905660377353</v>
      </c>
      <c r="J4">
        <f>'September 2013'!D246</f>
        <v>34.430188679245283</v>
      </c>
      <c r="K4">
        <f>'October 2013'!D246</f>
        <v>35.960377358490568</v>
      </c>
      <c r="L4">
        <f>'November 2013'!D246</f>
        <v>35.552830188679252</v>
      </c>
      <c r="M4">
        <f>'December 2013'!D246</f>
        <v>35.196226415094344</v>
      </c>
      <c r="N4">
        <f>((B4*31)+(C4*28)+(B4*31)+(E4*30)+(F4*31)+(G4*30)+(H4*31)+(I4*31)+(J4*30)+(K4*31)+(L4*30)+(M4*31))/365</f>
        <v>33.564562101587157</v>
      </c>
      <c r="P4" s="4" t="s">
        <v>182</v>
      </c>
      <c r="R4" s="3">
        <v>0.17499999999999999</v>
      </c>
      <c r="S4" s="4">
        <v>52</v>
      </c>
      <c r="T4" s="15">
        <f t="shared" ref="T4:T9" si="2">S4/S$10</f>
        <v>7.3758865248226946E-2</v>
      </c>
      <c r="V4" s="5">
        <f t="shared" si="0"/>
        <v>3.3653846153846151E-3</v>
      </c>
      <c r="W4" s="8">
        <f t="shared" si="1"/>
        <v>297.14285714285717</v>
      </c>
      <c r="X4" s="8">
        <f t="shared" ref="X4:X9" si="3">W4/W$4</f>
        <v>1</v>
      </c>
      <c r="Z4" s="10">
        <f>B4*$V4/$V$10</f>
        <v>82.90353467390311</v>
      </c>
      <c r="AA4" s="10">
        <f>C4*$V4/$V$10</f>
        <v>80.202554456485586</v>
      </c>
      <c r="AB4" s="10">
        <f>D4*$V4/$V$10</f>
        <v>77.568644622118228</v>
      </c>
      <c r="AC4" s="10">
        <f>E4*$V4/$V$10</f>
        <v>75.588671022490388</v>
      </c>
      <c r="AD4" s="10">
        <f>F4*$V4/$V$10</f>
        <v>70.157367295070827</v>
      </c>
      <c r="AE4" s="10">
        <f>G4*$V4/$V$10</f>
        <v>65.286771148010004</v>
      </c>
      <c r="AF4" s="10">
        <f>H4*$V4/$V$10</f>
        <v>65.98912358288905</v>
      </c>
      <c r="AG4" s="10">
        <f>I4*$V4/$V$10</f>
        <v>71.262941094447584</v>
      </c>
      <c r="AH4" s="10">
        <f>J4*$V4/$V$10</f>
        <v>78.177597035678716</v>
      </c>
      <c r="AI4" s="10">
        <f>K4*$V4/$V$10</f>
        <v>81.652061700076757</v>
      </c>
      <c r="AJ4" s="10">
        <f>L4*$V4/$V$10</f>
        <v>80.726680235822798</v>
      </c>
      <c r="AK4" s="10">
        <f>M4*$V4/$V$10</f>
        <v>79.916971454600557</v>
      </c>
      <c r="AL4" s="10">
        <f>N4*$V4/$V$10</f>
        <v>76.212095004830886</v>
      </c>
    </row>
    <row r="5" spans="1:38" x14ac:dyDescent="0.3">
      <c r="A5" t="s">
        <v>241</v>
      </c>
      <c r="B5">
        <f>'January 2013'!D381</f>
        <v>34.09262295081966</v>
      </c>
      <c r="C5">
        <f>'February 2013'!D381</f>
        <v>31.607377049180339</v>
      </c>
      <c r="D5">
        <f>'March 2013'!D381</f>
        <v>30.523770491803269</v>
      </c>
      <c r="E5">
        <f>'April 2013'!D381</f>
        <v>28.691803278688521</v>
      </c>
      <c r="F5">
        <f>'May 2013'!D381</f>
        <v>25.38606557377048</v>
      </c>
      <c r="G5">
        <f>'June 2013'!D381</f>
        <v>23.267741935483869</v>
      </c>
      <c r="H5">
        <f>'July 2013'!D381</f>
        <v>23.850806451612904</v>
      </c>
      <c r="I5">
        <f>'August 2013'!D381</f>
        <v>26.463199999999983</v>
      </c>
      <c r="J5">
        <f>'September 2013'!D381</f>
        <v>30.117600000000003</v>
      </c>
      <c r="K5">
        <f>'October 2013'!D381</f>
        <v>31.657599999999999</v>
      </c>
      <c r="L5">
        <f>'November 2013'!D381</f>
        <v>32.002439024390256</v>
      </c>
      <c r="M5">
        <f>'December 2013'!D381</f>
        <v>33.218548387096774</v>
      </c>
      <c r="N5">
        <f t="shared" ref="N5:N10" si="4">((B5*31)+(C5*28)+(D5*31)+(E5*30)+(F5*31)+(G5*30)+(H5*31)+(I5*31)+(J5*30)+(K5*31)+(L5*30)+(M5*31))/365</f>
        <v>29.228397572718148</v>
      </c>
      <c r="P5" s="4" t="s">
        <v>241</v>
      </c>
      <c r="R5" s="3">
        <v>0.22500000000000001</v>
      </c>
      <c r="S5" s="4">
        <v>122</v>
      </c>
      <c r="T5" s="15">
        <f t="shared" si="2"/>
        <v>0.17304964539007092</v>
      </c>
      <c r="V5" s="5">
        <f t="shared" ref="V5:V8" si="5">R5/S5</f>
        <v>1.8442622950819673E-3</v>
      </c>
      <c r="W5" s="8">
        <f>1/V5</f>
        <v>542.22222222222217</v>
      </c>
      <c r="X5" s="8">
        <f t="shared" si="3"/>
        <v>1.8247863247863245</v>
      </c>
      <c r="Z5" s="10">
        <f>B5*$V5/$V$10</f>
        <v>42.422016876913418</v>
      </c>
      <c r="AA5" s="10">
        <f>C5*$V5/$V$10</f>
        <v>39.329584131720715</v>
      </c>
      <c r="AB5" s="10">
        <f>D5*$V5/$V$10</f>
        <v>37.981234498097734</v>
      </c>
      <c r="AC5" s="10">
        <f>E5*$V5/$V$10</f>
        <v>35.701687273326712</v>
      </c>
      <c r="AD5" s="10">
        <f>F5*$V5/$V$10</f>
        <v>31.588302952296914</v>
      </c>
      <c r="AE5" s="10">
        <f>G5*$V5/$V$10</f>
        <v>28.952437672474002</v>
      </c>
      <c r="AF5" s="10">
        <f>H5*$V5/$V$10</f>
        <v>29.67795453221332</v>
      </c>
      <c r="AG5" s="10">
        <f>I5*$V5/$V$10</f>
        <v>32.928599205657314</v>
      </c>
      <c r="AH5" s="10">
        <f>J5*$V5/$V$10</f>
        <v>37.475829810314153</v>
      </c>
      <c r="AI5" s="10">
        <f>K5*$V5/$V$10</f>
        <v>39.392077383423683</v>
      </c>
      <c r="AJ5" s="10">
        <f>L5*$V5/$V$10</f>
        <v>39.821166307840102</v>
      </c>
      <c r="AK5" s="10">
        <f>M5*$V5/$V$10</f>
        <v>41.334391382464879</v>
      </c>
      <c r="AL5" s="10">
        <f>N5*$V5/$V$10</f>
        <v>36.369380464027167</v>
      </c>
    </row>
    <row r="6" spans="1:38" x14ac:dyDescent="0.3">
      <c r="A6" t="s">
        <v>367</v>
      </c>
      <c r="B6">
        <f>'January 2013'!D472</f>
        <v>30.977777777777774</v>
      </c>
      <c r="C6">
        <f>'February 2013'!D472</f>
        <v>30.577777777777786</v>
      </c>
      <c r="D6">
        <f>'March 2013'!D472</f>
        <v>28.402469135802473</v>
      </c>
      <c r="E6">
        <f>'April 2013'!D472</f>
        <v>24.154320987654327</v>
      </c>
      <c r="F6">
        <f>'May 2013'!D472</f>
        <v>20.746913580246915</v>
      </c>
      <c r="G6">
        <f>'June 2013'!D472</f>
        <v>16.061728395061724</v>
      </c>
      <c r="H6">
        <f>'July 2013'!D472</f>
        <v>16.290123456790127</v>
      </c>
      <c r="I6">
        <f>'August 2013'!D472</f>
        <v>18.120987654320988</v>
      </c>
      <c r="J6">
        <f>'September 2013'!D472</f>
        <v>23.106172839506176</v>
      </c>
      <c r="K6">
        <f>'October 2013'!D472</f>
        <v>23.459259259259262</v>
      </c>
      <c r="L6">
        <f>'November 2013'!D472</f>
        <v>25.448148148148146</v>
      </c>
      <c r="M6">
        <f>'December 2013'!D472</f>
        <v>28.754999999999985</v>
      </c>
      <c r="N6">
        <f t="shared" si="4"/>
        <v>23.804431084052084</v>
      </c>
      <c r="P6" s="4" t="s">
        <v>367</v>
      </c>
      <c r="R6" s="3">
        <v>0.127</v>
      </c>
      <c r="S6" s="4">
        <v>81</v>
      </c>
      <c r="T6" s="15">
        <f t="shared" si="2"/>
        <v>0.1148936170212766</v>
      </c>
      <c r="V6" s="5">
        <f t="shared" si="5"/>
        <v>1.5679012345679014E-3</v>
      </c>
      <c r="W6" s="8">
        <f t="shared" ref="W6:W9" si="6">1/V6</f>
        <v>637.79527559055111</v>
      </c>
      <c r="X6" s="8">
        <f t="shared" si="3"/>
        <v>2.1464264082374314</v>
      </c>
      <c r="Z6" s="10">
        <f>B6*$V6/$V$10</f>
        <v>32.770055101258535</v>
      </c>
      <c r="AA6" s="10">
        <f>C6*$V6/$V$10</f>
        <v>32.346912352461814</v>
      </c>
      <c r="AB6" s="10">
        <f>D6*$V6/$V$10</f>
        <v>30.045747156844975</v>
      </c>
      <c r="AC6" s="10">
        <f>E6*$V6/$V$10</f>
        <v>25.551814445087022</v>
      </c>
      <c r="AD6" s="10">
        <f>F6*$V6/$V$10</f>
        <v>21.947265103485169</v>
      </c>
      <c r="AE6" s="10">
        <f>G6*$V6/$V$10</f>
        <v>16.991009758782621</v>
      </c>
      <c r="AF6" s="10">
        <f>H6*$V6/$V$10</f>
        <v>17.232619044361012</v>
      </c>
      <c r="AG6" s="10">
        <f>I6*$V6/$V$10</f>
        <v>19.169411317402872</v>
      </c>
      <c r="AH6" s="10">
        <f>J6*$V6/$V$10</f>
        <v>24.443023723702971</v>
      </c>
      <c r="AI6" s="10">
        <f>K6*$V6/$V$10</f>
        <v>24.816538619245772</v>
      </c>
      <c r="AJ6" s="10">
        <f>L6*$V6/$V$10</f>
        <v>26.920498397985106</v>
      </c>
      <c r="AK6" s="10">
        <f>M6*$V6/$V$10</f>
        <v>30.418674354125535</v>
      </c>
      <c r="AL6" s="10">
        <f>N6*$V6/$V$10</f>
        <v>25.181681006120826</v>
      </c>
    </row>
    <row r="7" spans="1:38" x14ac:dyDescent="0.3">
      <c r="A7" t="s">
        <v>449</v>
      </c>
      <c r="B7">
        <f>'January 2013'!D538</f>
        <v>21.924074074074081</v>
      </c>
      <c r="C7">
        <f>'February 2013'!D538</f>
        <v>22.269090909090909</v>
      </c>
      <c r="D7">
        <f>'March 2013'!D538</f>
        <v>21.785454545454542</v>
      </c>
      <c r="E7">
        <f>'April 2013'!D538</f>
        <v>16.516363636363636</v>
      </c>
      <c r="F7">
        <f>'May 2013'!D538</f>
        <v>14.474545454545453</v>
      </c>
      <c r="G7">
        <f>'June 2013'!D538</f>
        <v>12.069090909090908</v>
      </c>
      <c r="H7">
        <f>'July 2013'!D538</f>
        <v>12.323636363636362</v>
      </c>
      <c r="I7">
        <f>'August 2013'!D538</f>
        <v>12.143636363636364</v>
      </c>
      <c r="J7">
        <f>'September 2013'!D538</f>
        <v>14.607272727272729</v>
      </c>
      <c r="K7">
        <f>'October 2013'!D538</f>
        <v>15.180000000000003</v>
      </c>
      <c r="L7">
        <f>'November 2013'!D538</f>
        <v>16.330909090909085</v>
      </c>
      <c r="M7">
        <f>'December 2013'!D538</f>
        <v>19.221818181818179</v>
      </c>
      <c r="N7">
        <f t="shared" si="4"/>
        <v>16.54216918038836</v>
      </c>
      <c r="P7" s="4" t="s">
        <v>449</v>
      </c>
      <c r="R7" s="3">
        <v>8.9999999999999993E-3</v>
      </c>
      <c r="S7" s="4">
        <v>54</v>
      </c>
      <c r="T7" s="15">
        <f t="shared" si="2"/>
        <v>7.6595744680851063E-2</v>
      </c>
      <c r="V7" s="5">
        <f t="shared" si="5"/>
        <v>1.6666666666666666E-4</v>
      </c>
      <c r="W7" s="8">
        <f t="shared" si="6"/>
        <v>6000</v>
      </c>
      <c r="X7" s="8">
        <f t="shared" si="3"/>
        <v>20.19230769230769</v>
      </c>
      <c r="Z7" s="10">
        <f>B7*$V7/$V$10</f>
        <v>2.4653479345495031</v>
      </c>
      <c r="AA7" s="10">
        <f>C7*$V7/$V$10</f>
        <v>2.5041448542606708</v>
      </c>
      <c r="AB7" s="10">
        <f>D7*$V7/$V$10</f>
        <v>2.449760258307589</v>
      </c>
      <c r="AC7" s="10">
        <f>E7*$V7/$V$10</f>
        <v>1.857254397134547</v>
      </c>
      <c r="AD7" s="10">
        <f>F7*$V7/$V$10</f>
        <v>1.6276532645957869</v>
      </c>
      <c r="AE7" s="10">
        <f>G7*$V7/$V$10</f>
        <v>1.3571614584080938</v>
      </c>
      <c r="AF7" s="10">
        <f>H7*$V7/$V$10</f>
        <v>1.3857849299623468</v>
      </c>
      <c r="AG7" s="10">
        <f>I7*$V7/$V$10</f>
        <v>1.365544046506125</v>
      </c>
      <c r="AH7" s="10">
        <f>J7*$V7/$V$10</f>
        <v>1.642578360477648</v>
      </c>
      <c r="AI7" s="10">
        <f>K7*$V7/$V$10</f>
        <v>1.7069811714747181</v>
      </c>
      <c r="AJ7" s="10">
        <f>L7*$V7/$V$10</f>
        <v>1.8364001535735905</v>
      </c>
      <c r="AK7" s="10">
        <f>M7*$V7/$V$10</f>
        <v>2.16148100908261</v>
      </c>
      <c r="AL7" s="10">
        <f>N7*$V7/$V$10</f>
        <v>1.8601562138519296</v>
      </c>
    </row>
    <row r="8" spans="1:38" x14ac:dyDescent="0.3">
      <c r="A8" t="s">
        <v>507</v>
      </c>
      <c r="B8">
        <f>'January 2013'!D641</f>
        <v>28.14725274725274</v>
      </c>
      <c r="C8">
        <f>'February 2013'!D641</f>
        <v>27.973913043478269</v>
      </c>
      <c r="D8">
        <f>'March 2013'!D641</f>
        <v>25.733695652173925</v>
      </c>
      <c r="E8">
        <f>'April 2013'!D641</f>
        <v>20.181521739130435</v>
      </c>
      <c r="F8">
        <f>'May 2013'!D641</f>
        <v>16.308695652173913</v>
      </c>
      <c r="G8">
        <f>'June 2013'!D641</f>
        <v>13.440217391304342</v>
      </c>
      <c r="H8">
        <f>'July 2013'!D641</f>
        <v>13.361956521739128</v>
      </c>
      <c r="I8">
        <f>'August 2013'!D641</f>
        <v>14.07826086956522</v>
      </c>
      <c r="J8">
        <f>'September 2013'!D641</f>
        <v>17.8945652173913</v>
      </c>
      <c r="K8">
        <f>'October 2013'!D641</f>
        <v>18.609782608695642</v>
      </c>
      <c r="L8">
        <f>'November 2013'!D641</f>
        <v>20.904347826086962</v>
      </c>
      <c r="M8">
        <f>'December 2013'!D641</f>
        <v>25.088043478260865</v>
      </c>
      <c r="N8">
        <f t="shared" si="4"/>
        <v>20.101499846193114</v>
      </c>
      <c r="P8" s="4" t="s">
        <v>507</v>
      </c>
      <c r="R8" s="3">
        <v>0.03</v>
      </c>
      <c r="S8" s="4">
        <v>91</v>
      </c>
      <c r="T8" s="15">
        <f t="shared" si="2"/>
        <v>0.12907801418439716</v>
      </c>
      <c r="V8" s="5">
        <f t="shared" si="5"/>
        <v>3.2967032967032967E-4</v>
      </c>
      <c r="W8" s="8">
        <f t="shared" si="6"/>
        <v>3033.3333333333335</v>
      </c>
      <c r="X8" s="8">
        <f t="shared" si="3"/>
        <v>10.208333333333332</v>
      </c>
      <c r="Z8" s="10">
        <f>B8*$V8/$V$10</f>
        <v>6.2607171699996238</v>
      </c>
      <c r="AA8" s="10">
        <f>C8*$V8/$V$10</f>
        <v>6.2221616893135234</v>
      </c>
      <c r="AB8" s="10">
        <f>D8*$V8/$V$10</f>
        <v>5.7238762043245917</v>
      </c>
      <c r="AC8" s="10">
        <f>E8*$V8/$V$10</f>
        <v>4.4889212031972399</v>
      </c>
      <c r="AD8" s="10">
        <f>F8*$V8/$V$10</f>
        <v>3.6274989892158875</v>
      </c>
      <c r="AE8" s="10">
        <f>G8*$V8/$V$10</f>
        <v>2.9894711411393247</v>
      </c>
      <c r="AF8" s="10">
        <f>H8*$V8/$V$10</f>
        <v>2.9720637879519396</v>
      </c>
      <c r="AG8" s="10">
        <f>I8*$V8/$V$10</f>
        <v>3.1313894233753787</v>
      </c>
      <c r="AH8" s="10">
        <f>J8*$V8/$V$10</f>
        <v>3.9802396600547278</v>
      </c>
      <c r="AI8" s="10">
        <f>K8*$V8/$V$10</f>
        <v>4.1393235266838966</v>
      </c>
      <c r="AJ8" s="10">
        <f>L8*$V8/$V$10</f>
        <v>4.6496974513862952</v>
      </c>
      <c r="AK8" s="10">
        <f>M8*$V8/$V$10</f>
        <v>5.580265540528651</v>
      </c>
      <c r="AL8" s="10">
        <f>N8*$V8/$V$10</f>
        <v>4.4711221503522882</v>
      </c>
    </row>
    <row r="9" spans="1:38" x14ac:dyDescent="0.3">
      <c r="A9" t="s">
        <v>603</v>
      </c>
      <c r="B9">
        <f>'January 2013'!D784</f>
        <v>33.656060606060592</v>
      </c>
      <c r="C9">
        <f>'February 2013'!D784</f>
        <v>34.119696969696967</v>
      </c>
      <c r="D9">
        <f>'March 2013'!D784</f>
        <v>30.060606060606062</v>
      </c>
      <c r="E9">
        <f>'April 2013'!D784</f>
        <v>29.976335877862596</v>
      </c>
      <c r="F9">
        <f>'May 2013'!D784</f>
        <v>23.776335877862586</v>
      </c>
      <c r="G9">
        <f>'June 2013'!D784</f>
        <v>20.982442748091596</v>
      </c>
      <c r="H9">
        <f>'July 2013'!D784</f>
        <v>20.809160305343507</v>
      </c>
      <c r="I9">
        <f>'August 2013'!D784</f>
        <v>23.089393939393943</v>
      </c>
      <c r="J9">
        <f>'September 2013'!D784</f>
        <v>24.428787878787876</v>
      </c>
      <c r="K9">
        <f>'October 2013'!D784</f>
        <v>28.472727272727276</v>
      </c>
      <c r="L9">
        <f>'November 2013'!D784</f>
        <v>30.931818181818191</v>
      </c>
      <c r="M9">
        <f>'December 2013'!D784</f>
        <v>32.433333333333337</v>
      </c>
      <c r="N9">
        <f t="shared" si="4"/>
        <v>27.688107383571143</v>
      </c>
      <c r="P9" s="4" t="s">
        <v>603</v>
      </c>
      <c r="R9" s="3">
        <v>0.33</v>
      </c>
      <c r="S9" s="4">
        <v>132</v>
      </c>
      <c r="T9" s="15">
        <f t="shared" si="2"/>
        <v>0.18723404255319148</v>
      </c>
      <c r="V9" s="5">
        <f>R9/S9</f>
        <v>2.5000000000000001E-3</v>
      </c>
      <c r="W9" s="8">
        <f t="shared" si="6"/>
        <v>400</v>
      </c>
      <c r="X9" s="8">
        <f t="shared" si="3"/>
        <v>1.346153846153846</v>
      </c>
      <c r="Z9" s="10">
        <f>B9*$V9/$V$10</f>
        <v>56.769033360234594</v>
      </c>
      <c r="AA9" s="10">
        <f>C9*$V9/$V$10</f>
        <v>57.551067493770454</v>
      </c>
      <c r="AB9" s="10">
        <f>D9*$V9/$V$10</f>
        <v>50.704435324677213</v>
      </c>
      <c r="AC9" s="10">
        <f>E9*$V9/$V$10</f>
        <v>50.562293412365122</v>
      </c>
      <c r="AD9" s="10">
        <f>F9*$V9/$V$10</f>
        <v>40.104503626650434</v>
      </c>
      <c r="AE9" s="10">
        <f>G9*$V9/$V$10</f>
        <v>35.391931524247617</v>
      </c>
      <c r="AF9" s="10">
        <f>H9*$V9/$V$10</f>
        <v>35.099649046858154</v>
      </c>
      <c r="AG9" s="10">
        <f>I9*$V9/$V$10</f>
        <v>38.945810983505844</v>
      </c>
      <c r="AH9" s="10">
        <f>J9*$V9/$V$10</f>
        <v>41.205020702609403</v>
      </c>
      <c r="AI9" s="10">
        <f>K9*$V9/$V$10</f>
        <v>48.026096200672086</v>
      </c>
      <c r="AJ9" s="10">
        <f>L9*$V9/$V$10</f>
        <v>52.173943908935762</v>
      </c>
      <c r="AK9" s="10">
        <f>M9*$V9/$V$10</f>
        <v>54.706610008066548</v>
      </c>
      <c r="AL9" s="10">
        <f>N9*$V9/$V$10</f>
        <v>46.702646222851826</v>
      </c>
    </row>
    <row r="10" spans="1:38" x14ac:dyDescent="0.3">
      <c r="A10" t="s">
        <v>747</v>
      </c>
      <c r="B10">
        <f>'January 2013'!D791</f>
        <v>31.556737588652499</v>
      </c>
      <c r="C10">
        <f>'February 2013'!D791</f>
        <v>30.16699716713876</v>
      </c>
      <c r="D10">
        <f>'March 2013'!D791</f>
        <v>28.157082152974507</v>
      </c>
      <c r="E10">
        <f>'April 2013'!D791</f>
        <v>25.392340425531916</v>
      </c>
      <c r="F10">
        <f>'May 2013'!D791</f>
        <v>21.406808510638296</v>
      </c>
      <c r="G10">
        <f>'June 2013'!D791</f>
        <v>18.441607898448517</v>
      </c>
      <c r="H10">
        <f>'July 2013'!D791</f>
        <v>18.783567415730328</v>
      </c>
      <c r="I10">
        <f>'August 2013'!D791</f>
        <v>20.556022408963564</v>
      </c>
      <c r="J10">
        <f>'September 2013'!D791</f>
        <v>24.135854341736678</v>
      </c>
      <c r="K10">
        <f>'October 2013'!D791</f>
        <v>25.885574229691898</v>
      </c>
      <c r="L10">
        <f>'November 2013'!D791</f>
        <v>27.179353932584256</v>
      </c>
      <c r="M10">
        <f>'December 2013'!D791</f>
        <v>29.575280898876422</v>
      </c>
      <c r="N10">
        <f t="shared" si="4"/>
        <v>25.075901063014459</v>
      </c>
      <c r="P10" s="17" t="s">
        <v>747</v>
      </c>
      <c r="Q10" s="17" t="s">
        <v>771</v>
      </c>
      <c r="R10" s="12">
        <f>SUM(R3:R9)</f>
        <v>1</v>
      </c>
      <c r="S10" s="13">
        <f>SUM(S3:S9)</f>
        <v>705</v>
      </c>
      <c r="T10" s="13"/>
      <c r="U10" s="14" t="s">
        <v>770</v>
      </c>
      <c r="V10" s="6">
        <f>AVERAGE(V3:V9)</f>
        <v>1.4821487443908061E-3</v>
      </c>
      <c r="W10" s="9">
        <f>AVERAGE(W3:W9)</f>
        <v>1796.2793181072145</v>
      </c>
      <c r="X10" s="7"/>
      <c r="Z10" s="11">
        <f>AVERAGE(Z3:Z9)</f>
        <v>33.781120692167825</v>
      </c>
      <c r="AA10" s="11">
        <f t="shared" ref="AA10:AH10" si="7">AVERAGE(AA3:AA9)</f>
        <v>32.795819401136569</v>
      </c>
      <c r="AB10" s="11">
        <f t="shared" si="7"/>
        <v>30.746537972978835</v>
      </c>
      <c r="AC10" s="11">
        <f t="shared" si="7"/>
        <v>29.040046007947979</v>
      </c>
      <c r="AD10" s="11">
        <f t="shared" si="7"/>
        <v>25.268627579518931</v>
      </c>
      <c r="AE10" s="11">
        <f t="shared" si="7"/>
        <v>22.48527518032358</v>
      </c>
      <c r="AF10" s="11">
        <f t="shared" si="7"/>
        <v>22.727784966900241</v>
      </c>
      <c r="AG10" s="11">
        <f t="shared" si="7"/>
        <v>24.891488776176427</v>
      </c>
      <c r="AH10" s="11">
        <f t="shared" si="7"/>
        <v>28.052477196543045</v>
      </c>
      <c r="AI10" s="11">
        <f t="shared" ref="AI10" si="8">AVERAGE(AI3:AI9)</f>
        <v>29.986337407876047</v>
      </c>
      <c r="AJ10" s="11">
        <f t="shared" ref="AJ10" si="9">AVERAGE(AJ3:AJ9)</f>
        <v>30.949928242120759</v>
      </c>
      <c r="AK10" s="11">
        <f t="shared" ref="AK10" si="10">AVERAGE(AK3:AK9)</f>
        <v>32.275983805393167</v>
      </c>
      <c r="AL10" s="16">
        <f>AVERAGE(Z10:AK10)</f>
        <v>28.583452269090277</v>
      </c>
    </row>
    <row r="15" spans="1:38" x14ac:dyDescent="0.3">
      <c r="A15" t="s">
        <v>761</v>
      </c>
    </row>
    <row r="16" spans="1:38" x14ac:dyDescent="0.3">
      <c r="B16" t="s">
        <v>748</v>
      </c>
      <c r="C16" t="s">
        <v>749</v>
      </c>
      <c r="D16" t="s">
        <v>750</v>
      </c>
      <c r="E16" t="s">
        <v>751</v>
      </c>
      <c r="F16" t="s">
        <v>752</v>
      </c>
      <c r="G16" t="s">
        <v>753</v>
      </c>
      <c r="H16" t="s">
        <v>754</v>
      </c>
      <c r="I16" t="s">
        <v>755</v>
      </c>
      <c r="J16" t="s">
        <v>756</v>
      </c>
      <c r="K16" t="s">
        <v>757</v>
      </c>
      <c r="L16" t="s">
        <v>758</v>
      </c>
      <c r="M16" t="s">
        <v>759</v>
      </c>
      <c r="N16" t="s">
        <v>766</v>
      </c>
      <c r="R16" t="s">
        <v>767</v>
      </c>
      <c r="S16" t="s">
        <v>768</v>
      </c>
      <c r="V16" s="4" t="s">
        <v>769</v>
      </c>
      <c r="W16" t="s">
        <v>772</v>
      </c>
      <c r="X16" t="s">
        <v>773</v>
      </c>
      <c r="Z16" s="10" t="s">
        <v>748</v>
      </c>
      <c r="AA16" s="10" t="s">
        <v>749</v>
      </c>
      <c r="AB16" s="10" t="s">
        <v>750</v>
      </c>
      <c r="AC16" s="10" t="s">
        <v>751</v>
      </c>
      <c r="AD16" s="10" t="s">
        <v>752</v>
      </c>
      <c r="AE16" s="10" t="s">
        <v>753</v>
      </c>
      <c r="AF16" s="10" t="s">
        <v>754</v>
      </c>
      <c r="AG16" s="10" t="s">
        <v>755</v>
      </c>
      <c r="AH16" s="10" t="s">
        <v>756</v>
      </c>
      <c r="AI16" s="10" t="s">
        <v>757</v>
      </c>
      <c r="AJ16" s="10" t="s">
        <v>758</v>
      </c>
      <c r="AK16" s="10" t="s">
        <v>759</v>
      </c>
      <c r="AL16" s="10" t="s">
        <v>766</v>
      </c>
    </row>
    <row r="17" spans="1:38" x14ac:dyDescent="0.3">
      <c r="A17" t="s">
        <v>175</v>
      </c>
      <c r="B17">
        <f>'January 2013'!B182</f>
        <v>17.878034682080926</v>
      </c>
      <c r="C17">
        <f>'February 2013'!B182</f>
        <v>16.652298850574706</v>
      </c>
      <c r="D17">
        <f>'March 2013'!B182</f>
        <v>14.70574712643678</v>
      </c>
      <c r="E17">
        <f>'April 2013'!B182</f>
        <v>10.041954022988504</v>
      </c>
      <c r="F17">
        <f>'May 2013'!B182</f>
        <v>7.0339080459770091</v>
      </c>
      <c r="G17">
        <f>'June 2013'!B182</f>
        <v>6.2474285714285696</v>
      </c>
      <c r="H17">
        <f>'July 2013'!B182</f>
        <v>5.1107954545454533</v>
      </c>
      <c r="I17">
        <f>'August 2013'!B182</f>
        <v>5.0375000000000005</v>
      </c>
      <c r="J17">
        <f>'September 2013'!B182</f>
        <v>8.5034090909090896</v>
      </c>
      <c r="K17">
        <f>'October 2013'!B182</f>
        <v>9.2931818181818162</v>
      </c>
      <c r="L17">
        <f>'November 2013'!B182</f>
        <v>11.867613636363636</v>
      </c>
      <c r="M17">
        <f>'December 2013'!B182</f>
        <v>14.930681818181817</v>
      </c>
      <c r="N17">
        <f>((B17*31)+(C17*28)+(D17*31)+(E17*30)+(F17*31)+(G17*30)+(H17*31)+(I17*31)+(J17*30)+(K17*31)+(L17*30)+(M17*31))/365</f>
        <v>10.574689985683023</v>
      </c>
      <c r="P17" s="4" t="s">
        <v>175</v>
      </c>
      <c r="R17" s="3">
        <v>0.104</v>
      </c>
      <c r="S17" s="4">
        <v>173</v>
      </c>
      <c r="T17" s="4"/>
      <c r="V17" s="5">
        <f t="shared" ref="V17:V22" si="11">R17/S17</f>
        <v>6.0115606936416181E-4</v>
      </c>
      <c r="W17" s="8">
        <f t="shared" ref="W17:W18" si="12">1/V17</f>
        <v>1663.4615384615386</v>
      </c>
      <c r="X17" s="8">
        <f>W17/W$4</f>
        <v>5.5981878698224854</v>
      </c>
      <c r="Z17" s="10">
        <f>B17*$V17/$V$10</f>
        <v>7.2512891152860455</v>
      </c>
      <c r="AA17" s="10">
        <f>C17*$V17/$V$10</f>
        <v>6.7541335245697054</v>
      </c>
      <c r="AB17" s="10">
        <f>D17*$V17/$V$10</f>
        <v>5.9646166911713436</v>
      </c>
      <c r="AC17" s="10">
        <f>E17*$V17/$V$10</f>
        <v>4.0729931000796027</v>
      </c>
      <c r="AD17" s="10">
        <f>F17*$V17/$V$10</f>
        <v>2.8529366766939996</v>
      </c>
      <c r="AE17" s="10">
        <f>G17*$V17/$V$10</f>
        <v>2.5339424385350888</v>
      </c>
      <c r="AF17" s="10">
        <f>H17*$V17/$V$10</f>
        <v>2.0729267007823724</v>
      </c>
      <c r="AG17" s="10">
        <f>I17*$V17/$V$10</f>
        <v>2.0431982355904967</v>
      </c>
      <c r="AH17" s="10">
        <f>J17*$V17/$V$10</f>
        <v>3.4489628686947178</v>
      </c>
      <c r="AI17" s="10">
        <f>K17*$V17/$V$10</f>
        <v>3.7692928424676468</v>
      </c>
      <c r="AJ17" s="10">
        <f>L17*$V17/$V$10</f>
        <v>4.8134763756799801</v>
      </c>
      <c r="AK17" s="10">
        <f>M17*$V17/$V$10</f>
        <v>6.0558496768381529</v>
      </c>
      <c r="AL17" s="10">
        <f>N17*$V17/$V$10</f>
        <v>4.2890695624146993</v>
      </c>
    </row>
    <row r="18" spans="1:38" x14ac:dyDescent="0.3">
      <c r="A18" t="s">
        <v>182</v>
      </c>
      <c r="B18">
        <f>'January 2013'!B246</f>
        <v>25.428846153846163</v>
      </c>
      <c r="C18">
        <f>'February 2013'!B246</f>
        <v>24.392000000000007</v>
      </c>
      <c r="D18">
        <f>'March 2013'!B246</f>
        <v>24.010000000000009</v>
      </c>
      <c r="E18">
        <f>'April 2013'!B246</f>
        <v>20.979999999999997</v>
      </c>
      <c r="F18">
        <f>'May 2013'!B246</f>
        <v>19.73</v>
      </c>
      <c r="G18">
        <f>'June 2013'!B246</f>
        <v>16.799999999999994</v>
      </c>
      <c r="H18">
        <f>'July 2013'!B246</f>
        <v>15.316981132075473</v>
      </c>
      <c r="I18">
        <f>'August 2013'!B246</f>
        <v>15.128301886792453</v>
      </c>
      <c r="J18">
        <f>'September 2013'!B246</f>
        <v>19.856603773584911</v>
      </c>
      <c r="K18">
        <f>'October 2013'!B246</f>
        <v>22.245283018867919</v>
      </c>
      <c r="L18">
        <f>'November 2013'!B246</f>
        <v>23.722641509433966</v>
      </c>
      <c r="M18">
        <f>'December 2013'!B246</f>
        <v>24.377358490566039</v>
      </c>
      <c r="N18">
        <f t="shared" ref="N18:N24" si="13">((B18*31)+(C18*28)+(D18*31)+(E18*30)+(F18*31)+(G18*30)+(H18*31)+(I18*31)+(J18*30)+(K18*31)+(L18*30)+(M18*31))/365</f>
        <v>20.978337670238783</v>
      </c>
      <c r="P18" s="4" t="s">
        <v>182</v>
      </c>
      <c r="R18" s="3">
        <v>0.17499999999999999</v>
      </c>
      <c r="S18" s="4">
        <v>52</v>
      </c>
      <c r="T18" s="4"/>
      <c r="V18" s="5">
        <f t="shared" si="11"/>
        <v>3.3653846153846151E-3</v>
      </c>
      <c r="W18" s="8">
        <f t="shared" si="12"/>
        <v>297.14285714285717</v>
      </c>
      <c r="X18" s="8">
        <f t="shared" ref="X18:X23" si="14">W18/W$4</f>
        <v>1</v>
      </c>
      <c r="Z18" s="10">
        <f>B18*$V18/$V$10</f>
        <v>57.739041345887578</v>
      </c>
      <c r="AA18" s="10">
        <f>C18*$V18/$V$10</f>
        <v>55.384766103351936</v>
      </c>
      <c r="AB18" s="10">
        <f>D18*$V18/$V$10</f>
        <v>54.517392347551663</v>
      </c>
      <c r="AC18" s="10">
        <f>E18*$V18/$V$10</f>
        <v>47.637438211230048</v>
      </c>
      <c r="AD18" s="10">
        <f>F18*$V18/$V$10</f>
        <v>44.799173303506613</v>
      </c>
      <c r="AE18" s="10">
        <f>G18*$V18/$V$10</f>
        <v>38.14628035980288</v>
      </c>
      <c r="AF18" s="10">
        <f>H18*$V18/$V$10</f>
        <v>34.778920031545368</v>
      </c>
      <c r="AG18" s="10">
        <f>I18*$V18/$V$10</f>
        <v>34.35050268698334</v>
      </c>
      <c r="AH18" s="10">
        <f>J18*$V18/$V$10</f>
        <v>45.086641341707754</v>
      </c>
      <c r="AI18" s="10">
        <f>K18*$V18/$V$10</f>
        <v>50.510404923862993</v>
      </c>
      <c r="AJ18" s="10">
        <f>L18*$V18/$V$10</f>
        <v>53.864912731783683</v>
      </c>
      <c r="AK18" s="10">
        <f>M18*$V18/$V$10</f>
        <v>55.351520917413914</v>
      </c>
      <c r="AL18" s="10">
        <f>N18*$V18/$V$10</f>
        <v>47.633663705448988</v>
      </c>
    </row>
    <row r="19" spans="1:38" x14ac:dyDescent="0.3">
      <c r="A19" t="s">
        <v>241</v>
      </c>
      <c r="B19">
        <f>'January 2013'!B381</f>
        <v>23.044628099173565</v>
      </c>
      <c r="C19">
        <f>'February 2013'!B381</f>
        <v>21.369421487603308</v>
      </c>
      <c r="D19">
        <f>'March 2013'!B381</f>
        <v>20.725619834710749</v>
      </c>
      <c r="E19">
        <f>'April 2013'!B381</f>
        <v>17.353719008264459</v>
      </c>
      <c r="F19">
        <f>'May 2013'!B381</f>
        <v>14.67851239669422</v>
      </c>
      <c r="G19">
        <f>'June 2013'!B381</f>
        <v>12.085365853658534</v>
      </c>
      <c r="H19">
        <f>'July 2013'!B381</f>
        <v>12.613821138211376</v>
      </c>
      <c r="I19">
        <f>'August 2013'!B381</f>
        <v>10.895967741935479</v>
      </c>
      <c r="J19">
        <f>'September 2013'!B381</f>
        <v>15.445161290322584</v>
      </c>
      <c r="K19">
        <f>'October 2013'!B381</f>
        <v>17.959677419354851</v>
      </c>
      <c r="L19">
        <f>'November 2013'!B381</f>
        <v>19.741803278688522</v>
      </c>
      <c r="M19">
        <f>'December 2013'!B381</f>
        <v>21.008943089430893</v>
      </c>
      <c r="N19">
        <f t="shared" si="13"/>
        <v>17.221554920234961</v>
      </c>
      <c r="P19" s="4" t="s">
        <v>241</v>
      </c>
      <c r="R19" s="3">
        <v>0.22500000000000001</v>
      </c>
      <c r="S19" s="4">
        <v>122</v>
      </c>
      <c r="T19" s="4"/>
      <c r="V19" s="5">
        <f t="shared" si="11"/>
        <v>1.8442622950819673E-3</v>
      </c>
      <c r="W19" s="8">
        <f>1/V19</f>
        <v>542.22222222222217</v>
      </c>
      <c r="X19" s="8">
        <f t="shared" si="14"/>
        <v>1.8247863247863245</v>
      </c>
      <c r="Z19" s="10">
        <f>B19*$V19/$V$10</f>
        <v>28.674813420943625</v>
      </c>
      <c r="AA19" s="10">
        <f>C19*$V19/$V$10</f>
        <v>26.590326015827682</v>
      </c>
      <c r="AB19" s="10">
        <f>D19*$V19/$V$10</f>
        <v>25.789232928217761</v>
      </c>
      <c r="AC19" s="10">
        <f>E19*$V19/$V$10</f>
        <v>21.593520736371175</v>
      </c>
      <c r="AD19" s="10">
        <f>F19*$V19/$V$10</f>
        <v>18.264716725339969</v>
      </c>
      <c r="AE19" s="10">
        <f>G19*$V19/$V$10</f>
        <v>15.038021420268851</v>
      </c>
      <c r="AF19" s="10">
        <f>H19*$V19/$V$10</f>
        <v>15.695587106321641</v>
      </c>
      <c r="AG19" s="10">
        <f>I19*$V19/$V$10</f>
        <v>13.558033598807572</v>
      </c>
      <c r="AH19" s="10">
        <f>J19*$V19/$V$10</f>
        <v>19.218670674588321</v>
      </c>
      <c r="AI19" s="10">
        <f>K19*$V19/$V$10</f>
        <v>22.347524849784989</v>
      </c>
      <c r="AJ19" s="10">
        <f>L19*$V19/$V$10</f>
        <v>24.565053650384918</v>
      </c>
      <c r="AK19" s="10">
        <f>M19*$V19/$V$10</f>
        <v>26.141776758908005</v>
      </c>
      <c r="AL19" s="10">
        <f>N19*$V19/$V$10</f>
        <v>21.429066766930418</v>
      </c>
    </row>
    <row r="20" spans="1:38" x14ac:dyDescent="0.3">
      <c r="A20" t="s">
        <v>367</v>
      </c>
      <c r="B20">
        <f>'January 2013'!B472</f>
        <v>15.56296296296297</v>
      </c>
      <c r="C20">
        <f>'February 2013'!B472</f>
        <v>16.756790123456788</v>
      </c>
      <c r="D20">
        <f>'March 2013'!B472</f>
        <v>15.920987654320978</v>
      </c>
      <c r="E20">
        <f>'April 2013'!B472</f>
        <v>11.844444444444441</v>
      </c>
      <c r="F20">
        <f>'May 2013'!B472</f>
        <v>10.425925925925924</v>
      </c>
      <c r="G20">
        <f>'June 2013'!B472</f>
        <v>7.4604938271604908</v>
      </c>
      <c r="H20">
        <f>'July 2013'!B472</f>
        <v>6.9308641975308651</v>
      </c>
      <c r="I20">
        <f>'August 2013'!B472</f>
        <v>7.5037037037037049</v>
      </c>
      <c r="J20">
        <f>'September 2013'!B472</f>
        <v>10.370370370370367</v>
      </c>
      <c r="K20">
        <f>'October 2013'!B472</f>
        <v>9.8037037037037038</v>
      </c>
      <c r="L20">
        <f>'November 2013'!B472</f>
        <v>11.298765432098767</v>
      </c>
      <c r="M20">
        <f>'December 2013'!B472</f>
        <v>14.344999999999999</v>
      </c>
      <c r="N20">
        <f t="shared" si="13"/>
        <v>11.489588871977</v>
      </c>
      <c r="P20" s="4" t="s">
        <v>367</v>
      </c>
      <c r="R20" s="3">
        <v>0.127</v>
      </c>
      <c r="S20" s="4">
        <v>81</v>
      </c>
      <c r="T20" s="4"/>
      <c r="V20" s="5">
        <f t="shared" si="11"/>
        <v>1.5679012345679014E-3</v>
      </c>
      <c r="W20" s="8">
        <f t="shared" ref="W20:W23" si="15">1/V20</f>
        <v>637.79527559055111</v>
      </c>
      <c r="X20" s="8">
        <f t="shared" si="14"/>
        <v>2.1464264082374314</v>
      </c>
      <c r="Z20" s="10">
        <f>B20*$V20/$V$10</f>
        <v>16.463387318924969</v>
      </c>
      <c r="AA20" s="10">
        <f>C20*$V20/$V$10</f>
        <v>17.72628558462387</v>
      </c>
      <c r="AB20" s="10">
        <f>D20*$V20/$V$10</f>
        <v>16.842126199020797</v>
      </c>
      <c r="AC20" s="10">
        <f>E20*$V20/$V$10</f>
        <v>12.529726950481203</v>
      </c>
      <c r="AD20" s="10">
        <f>F20*$V20/$V$10</f>
        <v>11.029137387618697</v>
      </c>
      <c r="AE20" s="10">
        <f>G20*$V20/$V$10</f>
        <v>7.8921346635144776</v>
      </c>
      <c r="AF20" s="10">
        <f>H20*$V20/$V$10</f>
        <v>7.3318623202002824</v>
      </c>
      <c r="AG20" s="10">
        <f>I20*$V20/$V$10</f>
        <v>7.9378445283536356</v>
      </c>
      <c r="AH20" s="10">
        <f>J20*$V20/$V$10</f>
        <v>10.970367561396925</v>
      </c>
      <c r="AI20" s="10">
        <f>K20*$V20/$V$10</f>
        <v>10.370915333934883</v>
      </c>
      <c r="AJ20" s="10">
        <f>L20*$V20/$V$10</f>
        <v>11.952476657369607</v>
      </c>
      <c r="AK20" s="10">
        <f>M20*$V20/$V$10</f>
        <v>15.17495682872304</v>
      </c>
      <c r="AL20" s="10">
        <f>N20*$V20/$V$10</f>
        <v>12.15434054458192</v>
      </c>
    </row>
    <row r="21" spans="1:38" x14ac:dyDescent="0.3">
      <c r="A21" t="s">
        <v>449</v>
      </c>
      <c r="B21">
        <f>'January 2013'!B538</f>
        <v>10.799999999999999</v>
      </c>
      <c r="C21">
        <f>'February 2013'!B538</f>
        <v>11.943636363636356</v>
      </c>
      <c r="D21">
        <f>'March 2013'!B538</f>
        <v>11.401818181818181</v>
      </c>
      <c r="E21">
        <f>'April 2013'!B538</f>
        <v>7.3436363636363611</v>
      </c>
      <c r="F21">
        <f>'May 2013'!B538</f>
        <v>5.667272727272727</v>
      </c>
      <c r="G21">
        <f>'June 2013'!B538</f>
        <v>4.9563636363636379</v>
      </c>
      <c r="H21">
        <f>'July 2013'!B538</f>
        <v>5.0872727272727278</v>
      </c>
      <c r="I21">
        <f>'August 2013'!B538</f>
        <v>4.6090909090909093</v>
      </c>
      <c r="J21">
        <f>'September 2013'!B538</f>
        <v>6.5781818181818181</v>
      </c>
      <c r="K21">
        <f>'October 2013'!B538</f>
        <v>6.623636363636364</v>
      </c>
      <c r="L21">
        <f>'November 2013'!B538</f>
        <v>7.872727272727273</v>
      </c>
      <c r="M21">
        <f>'December 2013'!B538</f>
        <v>9.4109090909090938</v>
      </c>
      <c r="N21">
        <f t="shared" si="13"/>
        <v>7.6672577833125786</v>
      </c>
      <c r="P21" s="4" t="s">
        <v>449</v>
      </c>
      <c r="R21" s="3">
        <v>8.9999999999999993E-3</v>
      </c>
      <c r="S21" s="4">
        <v>54</v>
      </c>
      <c r="T21" s="4"/>
      <c r="V21" s="5">
        <f t="shared" si="11"/>
        <v>1.6666666666666666E-4</v>
      </c>
      <c r="W21" s="8">
        <f t="shared" si="15"/>
        <v>6000</v>
      </c>
      <c r="X21" s="8">
        <f t="shared" si="14"/>
        <v>20.19230769230769</v>
      </c>
      <c r="Z21" s="10">
        <f>B21*$V21/$V$10</f>
        <v>1.2144530073733166</v>
      </c>
      <c r="AA21" s="10">
        <f>C21*$V21/$V$10</f>
        <v>1.3430541759992112</v>
      </c>
      <c r="AB21" s="10">
        <f>D21*$V21/$V$10</f>
        <v>1.282127072262301</v>
      </c>
      <c r="AC21" s="10">
        <f>E21*$V21/$V$10</f>
        <v>0.82578715434020622</v>
      </c>
      <c r="AD21" s="10">
        <f>F21*$V21/$V$10</f>
        <v>0.6372811488186243</v>
      </c>
      <c r="AE21" s="10">
        <f>G21*$V21/$V$10</f>
        <v>0.55733988183496008</v>
      </c>
      <c r="AF21" s="10">
        <f>H21*$V21/$V$10</f>
        <v>0.57206052434857591</v>
      </c>
      <c r="AG21" s="10">
        <f>I21*$V21/$V$10</f>
        <v>0.51828928850022871</v>
      </c>
      <c r="AH21" s="10">
        <f>J21*$V21/$V$10</f>
        <v>0.73971228630920216</v>
      </c>
      <c r="AI21" s="10">
        <f>K21*$V21/$V$10</f>
        <v>0.7448236205153187</v>
      </c>
      <c r="AJ21" s="10">
        <f>L21*$V21/$V$10</f>
        <v>0.8852830844994044</v>
      </c>
      <c r="AK21" s="10">
        <f>M21*$V21/$V$10</f>
        <v>1.0582506340343922</v>
      </c>
      <c r="AL21" s="10">
        <f>N21*$V21/$V$10</f>
        <v>0.86217817344911407</v>
      </c>
    </row>
    <row r="22" spans="1:38" x14ac:dyDescent="0.3">
      <c r="A22" t="s">
        <v>507</v>
      </c>
      <c r="B22">
        <f>'January 2013'!B641</f>
        <v>13.004395604395601</v>
      </c>
      <c r="C22">
        <f>'February 2013'!B641</f>
        <v>14.3978021978022</v>
      </c>
      <c r="D22">
        <f>'March 2013'!B641</f>
        <v>13.018478260869566</v>
      </c>
      <c r="E22">
        <f>'April 2013'!B641</f>
        <v>9.1815217391304316</v>
      </c>
      <c r="F22">
        <f>'May 2013'!B641</f>
        <v>6.3304347826086955</v>
      </c>
      <c r="G22">
        <f>'June 2013'!B641</f>
        <v>4.9771739130434787</v>
      </c>
      <c r="H22">
        <f>'July 2013'!B641</f>
        <v>5.2728260869565213</v>
      </c>
      <c r="I22">
        <f>'August 2013'!B641</f>
        <v>5.8065217391304369</v>
      </c>
      <c r="J22">
        <f>'September 2013'!B641</f>
        <v>7.75</v>
      </c>
      <c r="K22">
        <f>'October 2013'!B641</f>
        <v>7.252173913043479</v>
      </c>
      <c r="L22">
        <f>'November 2013'!B641</f>
        <v>8.9989130434782627</v>
      </c>
      <c r="M22">
        <f>'December 2013'!B641</f>
        <v>11.39130434782609</v>
      </c>
      <c r="N22">
        <f t="shared" si="13"/>
        <v>8.9170599977747091</v>
      </c>
      <c r="P22" s="4" t="s">
        <v>507</v>
      </c>
      <c r="R22" s="3">
        <v>0.03</v>
      </c>
      <c r="S22" s="4">
        <v>91</v>
      </c>
      <c r="T22" s="4"/>
      <c r="V22" s="5">
        <f t="shared" si="11"/>
        <v>3.2967032967032967E-4</v>
      </c>
      <c r="W22" s="8">
        <f t="shared" si="15"/>
        <v>3033.3333333333335</v>
      </c>
      <c r="X22" s="8">
        <f t="shared" si="14"/>
        <v>10.208333333333332</v>
      </c>
      <c r="Z22" s="10">
        <f>B22*$V22/$V$10</f>
        <v>2.8925324818371023</v>
      </c>
      <c r="AA22" s="10">
        <f>C22*$V22/$V$10</f>
        <v>3.2024641352906653</v>
      </c>
      <c r="AB22" s="10">
        <f>D22*$V22/$V$10</f>
        <v>2.8956648489628556</v>
      </c>
      <c r="AC22" s="10">
        <f>E22*$V22/$V$10</f>
        <v>2.0422210051923879</v>
      </c>
      <c r="AD22" s="10">
        <f>F22*$V22/$V$10</f>
        <v>1.4080614578241353</v>
      </c>
      <c r="AE22" s="10">
        <f>G22*$V22/$V$10</f>
        <v>1.1070593089589142</v>
      </c>
      <c r="AF22" s="10">
        <f>H22*$V22/$V$10</f>
        <v>1.1728204210001512</v>
      </c>
      <c r="AG22" s="10">
        <f>I22*$V22/$V$10</f>
        <v>1.2915288989863556</v>
      </c>
      <c r="AH22" s="10">
        <f>J22*$V22/$V$10</f>
        <v>1.7238115031397812</v>
      </c>
      <c r="AI22" s="10">
        <f>K22*$V22/$V$10</f>
        <v>1.6130813953644629</v>
      </c>
      <c r="AJ22" s="10">
        <f>L22*$V22/$V$10</f>
        <v>2.0016038477551548</v>
      </c>
      <c r="AK22" s="10">
        <f>M22*$V22/$V$10</f>
        <v>2.533736963941783</v>
      </c>
      <c r="AL22" s="10">
        <f>N22*$V22/$V$10</f>
        <v>1.9833974965615015</v>
      </c>
    </row>
    <row r="23" spans="1:38" x14ac:dyDescent="0.3">
      <c r="A23" t="s">
        <v>603</v>
      </c>
      <c r="B23">
        <f>'January 2013'!B784</f>
        <v>20.481818181818191</v>
      </c>
      <c r="C23">
        <f>'February 2013'!B784</f>
        <v>20.162121212121221</v>
      </c>
      <c r="D23">
        <f>'March 2013'!B784</f>
        <v>18.162878787878796</v>
      </c>
      <c r="E23">
        <f>'April 2013'!B784</f>
        <v>17.242748091603055</v>
      </c>
      <c r="F23">
        <f>'May 2013'!B784</f>
        <v>12.81603053435115</v>
      </c>
      <c r="G23">
        <f>'June 2013'!B784</f>
        <v>10.002290076335877</v>
      </c>
      <c r="H23">
        <f>'July 2013'!B784</f>
        <v>8.6045801526717565</v>
      </c>
      <c r="I23">
        <f>'August 2013'!B784</f>
        <v>10.39621212121212</v>
      </c>
      <c r="J23">
        <f>'September 2013'!B784</f>
        <v>12.21742424242424</v>
      </c>
      <c r="K23">
        <f>'October 2013'!B784</f>
        <v>14.131818181818181</v>
      </c>
      <c r="L23">
        <f>'November 2013'!B784</f>
        <v>17.316666666666663</v>
      </c>
      <c r="M23">
        <f>'December 2013'!B784</f>
        <v>18.190151515151513</v>
      </c>
      <c r="N23">
        <f t="shared" si="13"/>
        <v>14.943017643759569</v>
      </c>
      <c r="P23" s="4" t="s">
        <v>603</v>
      </c>
      <c r="R23" s="3">
        <v>0.33</v>
      </c>
      <c r="S23" s="4">
        <v>132</v>
      </c>
      <c r="T23" s="4"/>
      <c r="V23" s="5">
        <f>R23/S23</f>
        <v>2.5000000000000001E-3</v>
      </c>
      <c r="W23" s="8">
        <f t="shared" si="15"/>
        <v>400</v>
      </c>
      <c r="X23" s="8">
        <f t="shared" si="14"/>
        <v>1.346153846153846</v>
      </c>
      <c r="Z23" s="10">
        <f>B23*$V23/$V$10</f>
        <v>34.547507899142481</v>
      </c>
      <c r="AA23" s="10">
        <f>C23*$V23/$V$10</f>
        <v>34.008262140397164</v>
      </c>
      <c r="AB23" s="10">
        <f>D23*$V23/$V$10</f>
        <v>30.636059397911708</v>
      </c>
      <c r="AC23" s="10">
        <f>E23*$V23/$V$10</f>
        <v>29.084037882260905</v>
      </c>
      <c r="AD23" s="10">
        <f>F23*$V23/$V$10</f>
        <v>21.617315034765294</v>
      </c>
      <c r="AE23" s="10">
        <f>G23*$V23/$V$10</f>
        <v>16.871265644203316</v>
      </c>
      <c r="AF23" s="10">
        <f>H23*$V23/$V$10</f>
        <v>14.513692004995789</v>
      </c>
      <c r="AG23" s="10">
        <f>I23*$V23/$V$10</f>
        <v>17.535709827634708</v>
      </c>
      <c r="AH23" s="10">
        <f>J23*$V23/$V$10</f>
        <v>20.607621685510814</v>
      </c>
      <c r="AI23" s="10">
        <f>K23*$V23/$V$10</f>
        <v>23.836707070225014</v>
      </c>
      <c r="AJ23" s="10">
        <f>L23*$V23/$V$10</f>
        <v>29.208719320853611</v>
      </c>
      <c r="AK23" s="10">
        <f>M23*$V23/$V$10</f>
        <v>30.682061405766735</v>
      </c>
      <c r="AL23" s="10">
        <f>N23*$V23/$V$10</f>
        <v>25.204989884300481</v>
      </c>
    </row>
    <row r="24" spans="1:38" x14ac:dyDescent="0.3">
      <c r="A24" t="s">
        <v>747</v>
      </c>
      <c r="B24">
        <f>'January 2013'!B791</f>
        <v>18.372727272727243</v>
      </c>
      <c r="C24">
        <f>'February 2013'!B791</f>
        <v>18.023579545454542</v>
      </c>
      <c r="D24">
        <f>'March 2013'!B791</f>
        <v>16.707801418439715</v>
      </c>
      <c r="E24">
        <f>'April 2013'!B791</f>
        <v>13.299573863636374</v>
      </c>
      <c r="F24">
        <f>'May 2013'!B791</f>
        <v>10.517045454545439</v>
      </c>
      <c r="G24">
        <f>'June 2013'!B791</f>
        <v>8.5899717514124418</v>
      </c>
      <c r="H24">
        <f>'July 2013'!B791</f>
        <v>8.0398030942334788</v>
      </c>
      <c r="I24">
        <f>'August 2013'!B791</f>
        <v>8.1448807854137453</v>
      </c>
      <c r="J24">
        <f>'September 2013'!B791</f>
        <v>11.208555399719495</v>
      </c>
      <c r="K24">
        <f>'October 2013'!B791</f>
        <v>12.247685834502112</v>
      </c>
      <c r="L24">
        <f>'November 2013'!B791</f>
        <v>14.369057665260192</v>
      </c>
      <c r="M24">
        <f>'December 2013'!B791</f>
        <v>16.340646976089996</v>
      </c>
      <c r="N24">
        <f t="shared" si="13"/>
        <v>12.959351516679686</v>
      </c>
      <c r="P24" s="17" t="s">
        <v>747</v>
      </c>
      <c r="Q24" s="17" t="s">
        <v>771</v>
      </c>
      <c r="R24" s="12">
        <f>SUM(R17:R23)</f>
        <v>1</v>
      </c>
      <c r="S24" s="13">
        <f>SUM(S17:S23)</f>
        <v>705</v>
      </c>
      <c r="T24" s="13"/>
      <c r="U24" s="14" t="s">
        <v>770</v>
      </c>
      <c r="V24" s="6">
        <f>AVERAGE(V17:V23)</f>
        <v>1.4821487443908061E-3</v>
      </c>
      <c r="W24" s="9">
        <f>AVERAGE(W17:W23)</f>
        <v>1796.2793181072145</v>
      </c>
      <c r="X24" s="7"/>
      <c r="Z24" s="11">
        <f>AVERAGE(Z17:Z23)</f>
        <v>21.254717798485018</v>
      </c>
      <c r="AA24" s="11">
        <f t="shared" ref="AA24:AK24" si="16">AVERAGE(AA17:AA23)</f>
        <v>20.715613097151465</v>
      </c>
      <c r="AB24" s="11">
        <f t="shared" si="16"/>
        <v>19.703888497871201</v>
      </c>
      <c r="AC24" s="11">
        <f t="shared" si="16"/>
        <v>16.826532148565075</v>
      </c>
      <c r="AD24" s="11">
        <f t="shared" si="16"/>
        <v>14.372660247795336</v>
      </c>
      <c r="AE24" s="11">
        <f t="shared" si="16"/>
        <v>11.735149102445495</v>
      </c>
      <c r="AF24" s="11">
        <f t="shared" si="16"/>
        <v>10.876838444170598</v>
      </c>
      <c r="AG24" s="11">
        <f t="shared" si="16"/>
        <v>11.033586723550906</v>
      </c>
      <c r="AH24" s="11">
        <f t="shared" si="16"/>
        <v>14.542255417335358</v>
      </c>
      <c r="AI24" s="11">
        <f t="shared" si="16"/>
        <v>16.170392862307903</v>
      </c>
      <c r="AJ24" s="11">
        <f t="shared" si="16"/>
        <v>18.184503666903765</v>
      </c>
      <c r="AK24" s="11">
        <f t="shared" si="16"/>
        <v>19.571164740803717</v>
      </c>
      <c r="AL24" s="16">
        <f>AVERAGE(Z24:AK24)</f>
        <v>16.248941895615484</v>
      </c>
    </row>
    <row r="27" spans="1:38" x14ac:dyDescent="0.3">
      <c r="A27" t="s">
        <v>762</v>
      </c>
    </row>
    <row r="28" spans="1:38" x14ac:dyDescent="0.3">
      <c r="B28" t="s">
        <v>748</v>
      </c>
      <c r="C28" t="s">
        <v>749</v>
      </c>
      <c r="D28" t="s">
        <v>750</v>
      </c>
      <c r="E28" t="s">
        <v>751</v>
      </c>
      <c r="F28" t="s">
        <v>752</v>
      </c>
      <c r="G28" t="s">
        <v>753</v>
      </c>
      <c r="H28" t="s">
        <v>754</v>
      </c>
      <c r="I28" t="s">
        <v>755</v>
      </c>
      <c r="J28" t="s">
        <v>756</v>
      </c>
      <c r="K28" t="s">
        <v>757</v>
      </c>
      <c r="L28" t="s">
        <v>758</v>
      </c>
      <c r="M28" t="s">
        <v>759</v>
      </c>
      <c r="N28" t="s">
        <v>766</v>
      </c>
      <c r="R28" t="s">
        <v>767</v>
      </c>
      <c r="S28" t="s">
        <v>768</v>
      </c>
      <c r="V28" s="4" t="s">
        <v>769</v>
      </c>
      <c r="W28" t="s">
        <v>772</v>
      </c>
      <c r="X28" t="s">
        <v>773</v>
      </c>
      <c r="Z28" s="10" t="s">
        <v>748</v>
      </c>
      <c r="AA28" s="10" t="s">
        <v>749</v>
      </c>
      <c r="AB28" s="10" t="s">
        <v>750</v>
      </c>
      <c r="AC28" s="10" t="s">
        <v>751</v>
      </c>
      <c r="AD28" s="10" t="s">
        <v>752</v>
      </c>
      <c r="AE28" s="10" t="s">
        <v>753</v>
      </c>
      <c r="AF28" s="10" t="s">
        <v>754</v>
      </c>
      <c r="AG28" s="10" t="s">
        <v>755</v>
      </c>
      <c r="AH28" s="10" t="s">
        <v>756</v>
      </c>
      <c r="AI28" s="10" t="s">
        <v>757</v>
      </c>
      <c r="AJ28" s="10" t="s">
        <v>758</v>
      </c>
      <c r="AK28" s="10" t="s">
        <v>759</v>
      </c>
      <c r="AL28" s="10" t="s">
        <v>766</v>
      </c>
    </row>
    <row r="29" spans="1:38" x14ac:dyDescent="0.3">
      <c r="A29" t="s">
        <v>175</v>
      </c>
      <c r="B29">
        <f>'January 2013'!E182</f>
        <v>2.1443786982248532</v>
      </c>
      <c r="C29">
        <f>'February 2013'!E182</f>
        <v>-0.44142011834319539</v>
      </c>
      <c r="D29">
        <f>'March 2013'!E182</f>
        <v>9.1124260355029574E-2</v>
      </c>
      <c r="E29">
        <f>'April 2013'!E182</f>
        <v>0.61656804733727788</v>
      </c>
      <c r="F29">
        <f>'May 2013'!E182</f>
        <v>0.35207100591715978</v>
      </c>
      <c r="G29">
        <f>'June 2013'!E182</f>
        <v>-1.4792899408284026E-2</v>
      </c>
      <c r="H29">
        <f>'July 2013'!E182</f>
        <v>1.4558823529411764</v>
      </c>
      <c r="I29">
        <f>'August 2013'!E182</f>
        <v>1.3670588235294121</v>
      </c>
      <c r="J29">
        <f>'September 2013'!E182</f>
        <v>3.1458823529411748</v>
      </c>
      <c r="K29">
        <f>'October 2013'!E182</f>
        <v>2.1247058823529414</v>
      </c>
      <c r="L29">
        <f>'November 2013'!E182</f>
        <v>0.38235294117647051</v>
      </c>
      <c r="M29">
        <f>'December 2013'!E182</f>
        <v>1.3988235294117644</v>
      </c>
      <c r="N29">
        <f>((B29*31)+(C29*28)+(D29*31)+(E29*30)+(F29*31)+(G29*30)+(H29*31)+(I29*31)+(J29*30)+(K29*31)+(L29*30)+(M29*31))/365</f>
        <v>1.064372413924636</v>
      </c>
      <c r="P29" s="4" t="s">
        <v>175</v>
      </c>
      <c r="R29" s="3">
        <v>0.104</v>
      </c>
      <c r="S29" s="4">
        <v>173</v>
      </c>
      <c r="T29" s="4"/>
      <c r="V29" s="5">
        <f t="shared" ref="V29:V34" si="17">R29/S29</f>
        <v>6.0115606936416181E-4</v>
      </c>
      <c r="W29" s="8">
        <f t="shared" ref="W29:W30" si="18">1/V29</f>
        <v>1663.4615384615386</v>
      </c>
      <c r="X29" s="8">
        <f>W29/W$4</f>
        <v>5.5981878698224854</v>
      </c>
      <c r="Z29" s="10">
        <f>B29*$V29/$V$10</f>
        <v>0.86975499208950191</v>
      </c>
      <c r="AA29" s="10">
        <f>C29*$V29/$V$10</f>
        <v>-0.17903896912217668</v>
      </c>
      <c r="AB29" s="10">
        <f>D29*$V29/$V$10</f>
        <v>3.695978719144128E-2</v>
      </c>
      <c r="AC29" s="10">
        <f>E29*$V29/$V$10</f>
        <v>0.2500785600875442</v>
      </c>
      <c r="AD29" s="10">
        <f>F29*$V29/$V$10</f>
        <v>0.14279917778511408</v>
      </c>
      <c r="AE29" s="10">
        <f>G29*$V29/$V$10</f>
        <v>-5.9999654531560547E-3</v>
      </c>
      <c r="AF29" s="10">
        <f>H29*$V29/$V$10</f>
        <v>0.59050248233384661</v>
      </c>
      <c r="AG29" s="10">
        <f>I29*$V29/$V$10</f>
        <v>0.55447586623994338</v>
      </c>
      <c r="AH29" s="10">
        <f>J29*$V29/$V$10</f>
        <v>1.2759625355642061</v>
      </c>
      <c r="AI29" s="10">
        <f>K29*$V29/$V$10</f>
        <v>0.86177574391509271</v>
      </c>
      <c r="AJ29" s="10">
        <f>L29*$V29/$V$10</f>
        <v>0.15508146000686879</v>
      </c>
      <c r="AK29" s="10">
        <f>M29*$V29/$V$10</f>
        <v>0.56735955676359073</v>
      </c>
      <c r="AL29" s="10">
        <f>N29*$V29/$V$10</f>
        <v>0.43170696538799286</v>
      </c>
    </row>
    <row r="30" spans="1:38" x14ac:dyDescent="0.3">
      <c r="A30" t="s">
        <v>182</v>
      </c>
      <c r="B30">
        <f>'January 2013'!E246</f>
        <v>2.0978723404255315</v>
      </c>
      <c r="C30">
        <f>'February 2013'!E246</f>
        <v>1.5088888888888887</v>
      </c>
      <c r="D30">
        <f>'March 2013'!E246</f>
        <v>1.053333333333333</v>
      </c>
      <c r="E30">
        <f>'April 2013'!E246</f>
        <v>0.86818181818181839</v>
      </c>
      <c r="F30">
        <f>'May 2013'!E246</f>
        <v>0.81136363636363629</v>
      </c>
      <c r="G30">
        <f>'June 2013'!E246</f>
        <v>1.0066666666666668</v>
      </c>
      <c r="H30">
        <f>'July 2013'!E246</f>
        <v>1.1108695652173912</v>
      </c>
      <c r="I30">
        <f>'August 2013'!E246</f>
        <v>1.7021739130434788</v>
      </c>
      <c r="J30">
        <f>'September 2013'!E246</f>
        <v>1.8282608695652169</v>
      </c>
      <c r="K30">
        <f>'October 2013'!E246</f>
        <v>1.3</v>
      </c>
      <c r="L30">
        <f>'November 2013'!E246</f>
        <v>0.11739130434782608</v>
      </c>
      <c r="M30">
        <f>'December 2013'!E246</f>
        <v>8.5106382978723444E-2</v>
      </c>
      <c r="N30">
        <f t="shared" ref="N30:N36" si="19">((B30*31)+(C30*28)+(D30*31)+(E30*30)+(F30*31)+(G30*30)+(H30*31)+(I30*31)+(J30*30)+(K30*31)+(L30*30)+(M30*31))/365</f>
        <v>1.1228663094903006</v>
      </c>
      <c r="P30" s="4" t="s">
        <v>182</v>
      </c>
      <c r="R30" s="3">
        <v>0.17499999999999999</v>
      </c>
      <c r="S30" s="4">
        <v>52</v>
      </c>
      <c r="T30" s="4"/>
      <c r="V30" s="5">
        <f t="shared" si="17"/>
        <v>3.3653846153846151E-3</v>
      </c>
      <c r="W30" s="8">
        <f t="shared" si="18"/>
        <v>297.14285714285717</v>
      </c>
      <c r="X30" s="8">
        <f t="shared" ref="X30:X35" si="20">W30/W$4</f>
        <v>1</v>
      </c>
      <c r="Z30" s="10">
        <f>B30*$V30/$V$10</f>
        <v>4.7634539557707258</v>
      </c>
      <c r="AA30" s="10">
        <f>C30*$V30/$V$10</f>
        <v>3.4261011063897042</v>
      </c>
      <c r="AB30" s="10">
        <f>D30*$V30/$V$10</f>
        <v>2.3917112289082763</v>
      </c>
      <c r="AC30" s="10">
        <f>E30*$V30/$V$10</f>
        <v>1.9713039904551828</v>
      </c>
      <c r="AD30" s="10">
        <f>F30*$V30/$V$10</f>
        <v>1.8422919491950263</v>
      </c>
      <c r="AE30" s="10">
        <f>G30*$V30/$V$10</f>
        <v>2.2857493390199362</v>
      </c>
      <c r="AF30" s="10">
        <f>H30*$V30/$V$10</f>
        <v>2.5223536832116045</v>
      </c>
      <c r="AG30" s="10">
        <f>I30*$V30/$V$10</f>
        <v>3.864976387386863</v>
      </c>
      <c r="AH30" s="10">
        <f>J30*$V30/$V$10</f>
        <v>4.1512709346007028</v>
      </c>
      <c r="AI30" s="10">
        <f>K30*$V30/$V$10</f>
        <v>2.9517955040323671</v>
      </c>
      <c r="AJ30" s="10">
        <f>L30*$V30/$V$10</f>
        <v>0.26655009568185251</v>
      </c>
      <c r="AK30" s="10">
        <f>M30*$V30/$V$10</f>
        <v>0.19324356818542512</v>
      </c>
      <c r="AL30" s="10">
        <f>N30*$V30/$V$10</f>
        <v>2.549593633832989</v>
      </c>
    </row>
    <row r="31" spans="1:38" x14ac:dyDescent="0.3">
      <c r="A31" t="s">
        <v>241</v>
      </c>
      <c r="B31">
        <f>'January 2013'!E381</f>
        <v>1.7245762711864399</v>
      </c>
      <c r="C31">
        <f>'February 2013'!E381</f>
        <v>-8.6440677966101692E-2</v>
      </c>
      <c r="D31">
        <f>'March 2013'!E381</f>
        <v>-0.14067796610169486</v>
      </c>
      <c r="E31">
        <f>'April 2013'!E381</f>
        <v>4.6610169491525411E-2</v>
      </c>
      <c r="F31">
        <f>'May 2013'!E381</f>
        <v>-0.24491525423728822</v>
      </c>
      <c r="G31">
        <f>'June 2013'!E381</f>
        <v>0.10588235294117648</v>
      </c>
      <c r="H31">
        <f>'July 2013'!E381</f>
        <v>0.99075630252100821</v>
      </c>
      <c r="I31">
        <f>'August 2013'!E381</f>
        <v>1.8983193277310919</v>
      </c>
      <c r="J31">
        <f>'September 2013'!E381</f>
        <v>2.5537815126050414</v>
      </c>
      <c r="K31">
        <f>'October 2013'!E381</f>
        <v>1.7831932773109243</v>
      </c>
      <c r="L31">
        <f>'November 2013'!E381</f>
        <v>0.6991452991452991</v>
      </c>
      <c r="M31">
        <f>'December 2013'!E381</f>
        <v>0.80593220338982996</v>
      </c>
      <c r="N31">
        <f t="shared" si="19"/>
        <v>0.85226013714589055</v>
      </c>
      <c r="P31" s="4" t="s">
        <v>241</v>
      </c>
      <c r="R31" s="3">
        <v>0.22500000000000001</v>
      </c>
      <c r="S31" s="4">
        <v>122</v>
      </c>
      <c r="T31" s="4"/>
      <c r="V31" s="5">
        <f t="shared" si="17"/>
        <v>1.8442622950819673E-3</v>
      </c>
      <c r="W31" s="8">
        <f>1/V31</f>
        <v>542.22222222222217</v>
      </c>
      <c r="X31" s="8">
        <f t="shared" si="20"/>
        <v>1.8247863247863245</v>
      </c>
      <c r="Z31" s="10">
        <f>B31*$V31/$V$10</f>
        <v>2.1459188924047465</v>
      </c>
      <c r="AA31" s="10">
        <f>C31*$V31/$V$10</f>
        <v>-0.1075595710197957</v>
      </c>
      <c r="AB31" s="10">
        <f>D31*$V31/$V$10</f>
        <v>-0.17504792930672627</v>
      </c>
      <c r="AC31" s="10">
        <f>E31*$V31/$V$10</f>
        <v>5.799780790283101E-2</v>
      </c>
      <c r="AD31" s="10">
        <f>F31*$V31/$V$10</f>
        <v>-0.3047521178894213</v>
      </c>
      <c r="AE31" s="10">
        <f>G31*$V31/$V$10</f>
        <v>0.13175117003808887</v>
      </c>
      <c r="AF31" s="10">
        <f>H31*$V31/$V$10</f>
        <v>1.232814519642117</v>
      </c>
      <c r="AG31" s="10">
        <f>I31*$V31/$V$10</f>
        <v>2.3621102628257353</v>
      </c>
      <c r="AH31" s="10">
        <f>J31*$V31/$V$10</f>
        <v>3.1777127440139044</v>
      </c>
      <c r="AI31" s="10">
        <f>K31*$V31/$V$10</f>
        <v>2.2188570065144804</v>
      </c>
      <c r="AJ31" s="10">
        <f>L31*$V31/$V$10</f>
        <v>0.86995810567410436</v>
      </c>
      <c r="AK31" s="10">
        <f>M31*$V31/$V$10</f>
        <v>1.0028348239198592</v>
      </c>
      <c r="AL31" s="10">
        <f>N31*$V31/$V$10</f>
        <v>1.0604814412102688</v>
      </c>
    </row>
    <row r="32" spans="1:38" x14ac:dyDescent="0.3">
      <c r="A32" t="s">
        <v>367</v>
      </c>
      <c r="B32">
        <f>'January 2013'!E472</f>
        <v>0.92375000000000007</v>
      </c>
      <c r="C32">
        <f>'February 2013'!E472</f>
        <v>1.1337500000000005</v>
      </c>
      <c r="D32">
        <f>'March 2013'!E472</f>
        <v>1.4849999999999999</v>
      </c>
      <c r="E32">
        <f>'April 2013'!E472</f>
        <v>0.84625000000000006</v>
      </c>
      <c r="F32">
        <f>'May 2013'!E472</f>
        <v>1.5725000000000002</v>
      </c>
      <c r="G32">
        <f>'June 2013'!E472</f>
        <v>-8.3750000000000005E-2</v>
      </c>
      <c r="H32">
        <f>'July 2013'!E472</f>
        <v>0.76250000000000007</v>
      </c>
      <c r="I32">
        <f>'August 2013'!E472</f>
        <v>1.1387500000000002</v>
      </c>
      <c r="J32">
        <f>'September 2013'!E472</f>
        <v>3.2500000000000009</v>
      </c>
      <c r="K32">
        <f>'October 2013'!E472</f>
        <v>0.78375000000000028</v>
      </c>
      <c r="L32">
        <f>'November 2013'!E472</f>
        <v>-0.59374999999999978</v>
      </c>
      <c r="M32">
        <f>'December 2013'!E472</f>
        <v>0.91265822784810136</v>
      </c>
      <c r="N32">
        <f t="shared" si="19"/>
        <v>1.011653849488469</v>
      </c>
      <c r="P32" s="4" t="s">
        <v>367</v>
      </c>
      <c r="R32" s="3">
        <v>0.127</v>
      </c>
      <c r="S32" s="4">
        <v>81</v>
      </c>
      <c r="T32" s="4"/>
      <c r="V32" s="5">
        <f t="shared" si="17"/>
        <v>1.5679012345679014E-3</v>
      </c>
      <c r="W32" s="8">
        <f t="shared" ref="W32:W35" si="21">1/V32</f>
        <v>637.79527559055111</v>
      </c>
      <c r="X32" s="8">
        <f t="shared" si="20"/>
        <v>2.1464264082374314</v>
      </c>
      <c r="Z32" s="10">
        <f>B32*$V32/$V$10</f>
        <v>0.97719528550246848</v>
      </c>
      <c r="AA32" s="10">
        <f>C32*$V32/$V$10</f>
        <v>1.1993452286207567</v>
      </c>
      <c r="AB32" s="10">
        <f>D32*$V32/$V$10</f>
        <v>1.5709174549078921</v>
      </c>
      <c r="AC32" s="10">
        <f>E32*$V32/$V$10</f>
        <v>0.89521137792310035</v>
      </c>
      <c r="AD32" s="10">
        <f>F32*$V32/$V$10</f>
        <v>1.6634799312071793</v>
      </c>
      <c r="AE32" s="10">
        <f>G32*$V32/$V$10</f>
        <v>-8.8595513029317174E-2</v>
      </c>
      <c r="AF32" s="10">
        <f>H32*$V32/$V$10</f>
        <v>0.80661586489378323</v>
      </c>
      <c r="AG32" s="10">
        <f>I32*$V32/$V$10</f>
        <v>1.2046345129807157</v>
      </c>
      <c r="AH32" s="10">
        <f>J32*$V32/$V$10</f>
        <v>3.4380348339735027</v>
      </c>
      <c r="AI32" s="10">
        <f>K32*$V32/$V$10</f>
        <v>0.82909532342361025</v>
      </c>
      <c r="AJ32" s="10">
        <f>L32*$V32/$V$10</f>
        <v>-0.62810251774515879</v>
      </c>
      <c r="AK32" s="10">
        <f>M32*$V32/$V$10</f>
        <v>0.96546177810901468</v>
      </c>
      <c r="AL32" s="10">
        <f>N32*$V32/$V$10</f>
        <v>1.0701849767583824</v>
      </c>
    </row>
    <row r="33" spans="1:38" x14ac:dyDescent="0.3">
      <c r="A33" t="s">
        <v>449</v>
      </c>
      <c r="B33">
        <f>'January 2013'!E538</f>
        <v>0.75599999999999978</v>
      </c>
      <c r="C33">
        <f>'February 2013'!E538</f>
        <v>1.2490196078431373</v>
      </c>
      <c r="D33">
        <f>'March 2013'!E538</f>
        <v>2.392156862745098</v>
      </c>
      <c r="E33">
        <f>'April 2013'!E538</f>
        <v>-7.8431372549019693E-3</v>
      </c>
      <c r="F33">
        <f>'May 2013'!E538</f>
        <v>0.57843137254901944</v>
      </c>
      <c r="G33">
        <f>'June 2013'!E538</f>
        <v>0.29019607843137252</v>
      </c>
      <c r="H33">
        <f>'July 2013'!E538</f>
        <v>1.098039215686275</v>
      </c>
      <c r="I33">
        <f>'August 2013'!E538</f>
        <v>-3.9215686274509873E-3</v>
      </c>
      <c r="J33">
        <f>'September 2013'!E538</f>
        <v>1.0254901960784311</v>
      </c>
      <c r="K33">
        <f>'October 2013'!E538</f>
        <v>-0.24901960784313723</v>
      </c>
      <c r="L33">
        <f>'November 2013'!E538</f>
        <v>-1.219607843137255</v>
      </c>
      <c r="M33">
        <f>'December 2013'!E538</f>
        <v>0.13333333333333336</v>
      </c>
      <c r="N33">
        <f t="shared" si="19"/>
        <v>0.50267182379801223</v>
      </c>
      <c r="P33" s="4" t="s">
        <v>449</v>
      </c>
      <c r="R33" s="3">
        <v>8.9999999999999993E-3</v>
      </c>
      <c r="S33" s="4">
        <v>54</v>
      </c>
      <c r="T33" s="4"/>
      <c r="V33" s="5">
        <f t="shared" si="17"/>
        <v>1.6666666666666666E-4</v>
      </c>
      <c r="W33" s="8">
        <f t="shared" si="21"/>
        <v>6000</v>
      </c>
      <c r="X33" s="8">
        <f t="shared" si="20"/>
        <v>20.19230769230769</v>
      </c>
      <c r="Z33" s="10">
        <f>B33*$V33/$V$10</f>
        <v>8.5011710516132155E-2</v>
      </c>
      <c r="AA33" s="10">
        <f>C33*$V33/$V$10</f>
        <v>0.1404514462049388</v>
      </c>
      <c r="AB33" s="10">
        <f>D33*$V33/$V$10</f>
        <v>0.26899649037680584</v>
      </c>
      <c r="AC33" s="10">
        <f>E33*$V33/$V$10</f>
        <v>-8.8195570615346266E-4</v>
      </c>
      <c r="AD33" s="10">
        <f>F33*$V33/$V$10</f>
        <v>6.5044233328817785E-2</v>
      </c>
      <c r="AE33" s="10">
        <f>G33*$V33/$V$10</f>
        <v>3.2632361127678082E-2</v>
      </c>
      <c r="AF33" s="10">
        <f>H33*$V33/$V$10</f>
        <v>0.1234737988614847</v>
      </c>
      <c r="AG33" s="10">
        <f>I33*$V33/$V$10</f>
        <v>-4.409778530767316E-4</v>
      </c>
      <c r="AH33" s="10">
        <f>J33*$V33/$V$10</f>
        <v>0.11531570857956508</v>
      </c>
      <c r="AI33" s="10">
        <f>K33*$V33/$V$10</f>
        <v>-2.8002093670372409E-2</v>
      </c>
      <c r="AJ33" s="10">
        <f>L33*$V33/$V$10</f>
        <v>-0.13714411230686332</v>
      </c>
      <c r="AK33" s="10">
        <f>M33*$V33/$V$10</f>
        <v>1.4993247004608853E-2</v>
      </c>
      <c r="AL33" s="10">
        <f>N33*$V33/$V$10</f>
        <v>5.6525121123456104E-2</v>
      </c>
    </row>
    <row r="34" spans="1:38" x14ac:dyDescent="0.3">
      <c r="A34" t="s">
        <v>507</v>
      </c>
      <c r="B34">
        <f>'January 2013'!E641</f>
        <v>1.5034090909090914</v>
      </c>
      <c r="C34">
        <f>'February 2013'!E641</f>
        <v>1.8886363636363628</v>
      </c>
      <c r="D34">
        <f>'March 2013'!E641</f>
        <v>1.9488636363636365</v>
      </c>
      <c r="E34">
        <f>'April 2013'!E641</f>
        <v>0.50340909090909125</v>
      </c>
      <c r="F34">
        <f>'May 2013'!E641</f>
        <v>0.53636363636363638</v>
      </c>
      <c r="G34">
        <f>'June 2013'!E641</f>
        <v>0.47727272727272718</v>
      </c>
      <c r="H34">
        <f>'July 2013'!E641</f>
        <v>1.2102272727272725</v>
      </c>
      <c r="I34">
        <f>'August 2013'!E641</f>
        <v>0.57386363636363635</v>
      </c>
      <c r="J34">
        <f>'September 2013'!E641</f>
        <v>1.9840909090909087</v>
      </c>
      <c r="K34">
        <f>'October 2013'!E641</f>
        <v>-0.16363636363636369</v>
      </c>
      <c r="L34">
        <f>'November 2013'!E641</f>
        <v>-1.0227272727272725</v>
      </c>
      <c r="M34">
        <f>'December 2013'!E641</f>
        <v>1.0249999999999997</v>
      </c>
      <c r="N34">
        <f t="shared" si="19"/>
        <v>0.86794520547945198</v>
      </c>
      <c r="P34" s="4" t="s">
        <v>507</v>
      </c>
      <c r="R34" s="3">
        <v>0.03</v>
      </c>
      <c r="S34" s="4">
        <v>91</v>
      </c>
      <c r="T34" s="4"/>
      <c r="V34" s="5">
        <f t="shared" si="17"/>
        <v>3.2967032967032967E-4</v>
      </c>
      <c r="W34" s="8">
        <f t="shared" si="21"/>
        <v>3033.3333333333335</v>
      </c>
      <c r="X34" s="8">
        <f t="shared" si="20"/>
        <v>10.208333333333332</v>
      </c>
      <c r="Z34" s="10">
        <f>B34*$V34/$V$10</f>
        <v>0.33439921094632424</v>
      </c>
      <c r="AA34" s="10">
        <f>C34*$V34/$V$10</f>
        <v>0.42008426953347733</v>
      </c>
      <c r="AB34" s="10">
        <f>D34*$V34/$V$10</f>
        <v>0.43348045863412393</v>
      </c>
      <c r="AC34" s="10">
        <f>E34*$V34/$V$10</f>
        <v>0.11197192021861049</v>
      </c>
      <c r="AD34" s="10">
        <f>F34*$V34/$V$10</f>
        <v>0.11930191048122828</v>
      </c>
      <c r="AE34" s="10">
        <f>G34*$V34/$V$10</f>
        <v>0.10615847966549971</v>
      </c>
      <c r="AF34" s="10">
        <f>H34*$V34/$V$10</f>
        <v>0.26918757343751709</v>
      </c>
      <c r="AG34" s="10">
        <f>I34*$V34/$V$10</f>
        <v>0.12764293388351752</v>
      </c>
      <c r="AH34" s="10">
        <f>J34*$V34/$V$10</f>
        <v>0.44131596546657736</v>
      </c>
      <c r="AI34" s="10">
        <f>K34*$V34/$V$10</f>
        <v>-3.6397193028171348E-2</v>
      </c>
      <c r="AJ34" s="10">
        <f>L34*$V34/$V$10</f>
        <v>-0.22748245642607082</v>
      </c>
      <c r="AK34" s="10">
        <f>M34*$V34/$V$10</f>
        <v>0.22798797299590648</v>
      </c>
      <c r="AL34" s="10">
        <f>N34*$V34/$V$10</f>
        <v>0.19305470055490329</v>
      </c>
    </row>
    <row r="35" spans="1:38" x14ac:dyDescent="0.3">
      <c r="A35" t="s">
        <v>603</v>
      </c>
      <c r="B35">
        <f>'January 2013'!E784</f>
        <v>0.81297709923664063</v>
      </c>
      <c r="C35">
        <f>'February 2013'!E784</f>
        <v>1.7473282442748086</v>
      </c>
      <c r="D35">
        <f>'March 2013'!E784</f>
        <v>-0.66641221374045789</v>
      </c>
      <c r="E35">
        <f>'April 2013'!E784</f>
        <v>2.0830769230769235</v>
      </c>
      <c r="F35">
        <f>'May 2013'!E784</f>
        <v>-0.25153846153846154</v>
      </c>
      <c r="G35">
        <f>'June 2013'!E784</f>
        <v>2.3846153846153781E-2</v>
      </c>
      <c r="H35">
        <f>'July 2013'!E784</f>
        <v>0.50153846153846138</v>
      </c>
      <c r="I35">
        <f>'August 2013'!E784</f>
        <v>1.4839694656488549</v>
      </c>
      <c r="J35">
        <f>'September 2013'!E784</f>
        <v>0.3938931297709925</v>
      </c>
      <c r="K35">
        <f>'October 2013'!E784</f>
        <v>1.4778625954198472</v>
      </c>
      <c r="L35">
        <f>'November 2013'!E784</f>
        <v>1.3282442748091603</v>
      </c>
      <c r="M35">
        <f>'December 2013'!E784</f>
        <v>0.90687022900763337</v>
      </c>
      <c r="N35">
        <f t="shared" si="19"/>
        <v>0.81101448692476596</v>
      </c>
      <c r="P35" s="4" t="s">
        <v>603</v>
      </c>
      <c r="R35" s="3">
        <v>0.33</v>
      </c>
      <c r="S35" s="4">
        <v>132</v>
      </c>
      <c r="T35" s="4"/>
      <c r="V35" s="5">
        <f>R35/S35</f>
        <v>2.5000000000000001E-3</v>
      </c>
      <c r="W35" s="8">
        <f t="shared" si="21"/>
        <v>400</v>
      </c>
      <c r="X35" s="8">
        <f t="shared" si="20"/>
        <v>1.346153846153846</v>
      </c>
      <c r="Z35" s="10">
        <f>B35*$V35/$V$10</f>
        <v>1.3712812265188523</v>
      </c>
      <c r="AA35" s="10">
        <f>C35*$V35/$V$10</f>
        <v>2.9472889460109433</v>
      </c>
      <c r="AB35" s="10">
        <f>D35*$V35/$V$10</f>
        <v>-1.1240643293436232</v>
      </c>
      <c r="AC35" s="10">
        <f>E35*$V35/$V$10</f>
        <v>3.513609769195452</v>
      </c>
      <c r="AD35" s="10">
        <f>F35*$V35/$V$10</f>
        <v>-0.42428005706311395</v>
      </c>
      <c r="AE35" s="10">
        <f>G35*$V35/$V$10</f>
        <v>4.0222268406594784E-2</v>
      </c>
      <c r="AF35" s="10">
        <f>H35*$V35/$V$10</f>
        <v>0.84596512906773758</v>
      </c>
      <c r="AG35" s="10">
        <f>I35*$V35/$V$10</f>
        <v>2.5030710838992025</v>
      </c>
      <c r="AH35" s="10">
        <f>J35*$V35/$V$10</f>
        <v>0.66439541115843059</v>
      </c>
      <c r="AI35" s="10">
        <f>K35*$V35/$V$10</f>
        <v>2.4927703798502345</v>
      </c>
      <c r="AJ35" s="10">
        <f>L35*$V35/$V$10</f>
        <v>2.2404031306505208</v>
      </c>
      <c r="AK35" s="10">
        <f>M35*$V35/$V$10</f>
        <v>1.5296545512717348</v>
      </c>
      <c r="AL35" s="10">
        <f>N35*$V35/$V$10</f>
        <v>1.3679708092626521</v>
      </c>
    </row>
    <row r="36" spans="1:38" x14ac:dyDescent="0.3">
      <c r="A36" t="s">
        <v>747</v>
      </c>
      <c r="B36">
        <f>'January 2013'!E791</f>
        <v>1.4860907759882882</v>
      </c>
      <c r="C36">
        <f>'February 2013'!E791</f>
        <v>0.78093841642228756</v>
      </c>
      <c r="D36">
        <f>'March 2013'!E791</f>
        <v>0.54428152492668624</v>
      </c>
      <c r="E36">
        <f>'April 2013'!E791</f>
        <v>0.77985294117647097</v>
      </c>
      <c r="F36">
        <f>'May 2013'!E791</f>
        <v>0.34720588235294136</v>
      </c>
      <c r="G36">
        <f>'June 2013'!E791</f>
        <v>0.15923753665689153</v>
      </c>
      <c r="H36">
        <f>'July 2013'!E791</f>
        <v>1.0309941520467838</v>
      </c>
      <c r="I36">
        <f>'August 2013'!E791</f>
        <v>1.2735766423357673</v>
      </c>
      <c r="J36">
        <f>'September 2013'!E791</f>
        <v>2.1332846715328455</v>
      </c>
      <c r="K36">
        <f>'October 2013'!E791</f>
        <v>1.2589781021897821</v>
      </c>
      <c r="L36">
        <f>'November 2013'!E791</f>
        <v>0.18521229868228431</v>
      </c>
      <c r="M36">
        <f>'December 2013'!E791</f>
        <v>0.91345029239766129</v>
      </c>
      <c r="N36">
        <f t="shared" si="19"/>
        <v>0.90982410312507944</v>
      </c>
      <c r="P36" s="17" t="s">
        <v>747</v>
      </c>
      <c r="Q36" s="17" t="s">
        <v>771</v>
      </c>
      <c r="R36" s="12">
        <f>SUM(R29:R35)</f>
        <v>1</v>
      </c>
      <c r="S36" s="13">
        <f>SUM(S29:S35)</f>
        <v>705</v>
      </c>
      <c r="T36" s="13"/>
      <c r="U36" s="14" t="s">
        <v>770</v>
      </c>
      <c r="V36" s="6">
        <f>AVERAGE(V29:V35)</f>
        <v>1.4821487443908061E-3</v>
      </c>
      <c r="W36" s="9">
        <f>AVERAGE(W29:W35)</f>
        <v>1796.2793181072145</v>
      </c>
      <c r="X36" s="7"/>
      <c r="Z36" s="11">
        <f>AVERAGE(Z29:Z35)</f>
        <v>1.5067164676783931</v>
      </c>
      <c r="AA36" s="11">
        <f t="shared" ref="AA36:AK36" si="22">AVERAGE(AA29:AA35)</f>
        <v>1.1209532080882638</v>
      </c>
      <c r="AB36" s="11">
        <f t="shared" si="22"/>
        <v>0.48613616590974146</v>
      </c>
      <c r="AC36" s="11">
        <f t="shared" si="22"/>
        <v>0.97132735286808114</v>
      </c>
      <c r="AD36" s="11">
        <f t="shared" si="22"/>
        <v>0.44341214672069013</v>
      </c>
      <c r="AE36" s="11">
        <f t="shared" si="22"/>
        <v>0.35741687711076059</v>
      </c>
      <c r="AF36" s="11">
        <f t="shared" si="22"/>
        <v>0.91298757877829873</v>
      </c>
      <c r="AG36" s="11">
        <f t="shared" si="22"/>
        <v>1.5166385813375574</v>
      </c>
      <c r="AH36" s="11">
        <f t="shared" si="22"/>
        <v>1.8948583047652701</v>
      </c>
      <c r="AI36" s="11">
        <f t="shared" si="22"/>
        <v>1.3271278101481774</v>
      </c>
      <c r="AJ36" s="11">
        <f t="shared" si="22"/>
        <v>0.36275195793360765</v>
      </c>
      <c r="AK36" s="11">
        <f t="shared" si="22"/>
        <v>0.64307649975002001</v>
      </c>
      <c r="AL36" s="16">
        <f>AVERAGE(Z36:AK36)</f>
        <v>0.96195024592407175</v>
      </c>
    </row>
    <row r="39" spans="1:38" x14ac:dyDescent="0.3">
      <c r="A39" t="s">
        <v>763</v>
      </c>
    </row>
    <row r="40" spans="1:38" x14ac:dyDescent="0.3">
      <c r="B40" t="s">
        <v>748</v>
      </c>
      <c r="C40" t="s">
        <v>749</v>
      </c>
      <c r="D40" t="s">
        <v>750</v>
      </c>
      <c r="E40" t="s">
        <v>751</v>
      </c>
      <c r="F40" t="s">
        <v>752</v>
      </c>
      <c r="G40" t="s">
        <v>753</v>
      </c>
      <c r="H40" t="s">
        <v>754</v>
      </c>
      <c r="I40" t="s">
        <v>755</v>
      </c>
      <c r="J40" t="s">
        <v>756</v>
      </c>
      <c r="K40" t="s">
        <v>757</v>
      </c>
      <c r="L40" t="s">
        <v>758</v>
      </c>
      <c r="M40" t="s">
        <v>759</v>
      </c>
      <c r="N40" t="s">
        <v>766</v>
      </c>
      <c r="R40" t="s">
        <v>767</v>
      </c>
      <c r="S40" t="s">
        <v>768</v>
      </c>
      <c r="V40" s="4" t="s">
        <v>769</v>
      </c>
      <c r="W40" t="s">
        <v>772</v>
      </c>
      <c r="X40" t="s">
        <v>773</v>
      </c>
      <c r="Z40" s="10" t="s">
        <v>748</v>
      </c>
      <c r="AA40" s="10" t="s">
        <v>749</v>
      </c>
      <c r="AB40" s="10" t="s">
        <v>750</v>
      </c>
      <c r="AC40" s="10" t="s">
        <v>751</v>
      </c>
      <c r="AD40" s="10" t="s">
        <v>752</v>
      </c>
      <c r="AE40" s="10" t="s">
        <v>753</v>
      </c>
      <c r="AF40" s="10" t="s">
        <v>754</v>
      </c>
      <c r="AG40" s="10" t="s">
        <v>755</v>
      </c>
      <c r="AH40" s="10" t="s">
        <v>756</v>
      </c>
      <c r="AI40" s="10" t="s">
        <v>757</v>
      </c>
      <c r="AJ40" s="10" t="s">
        <v>758</v>
      </c>
      <c r="AK40" s="10" t="s">
        <v>759</v>
      </c>
      <c r="AL40" s="10" t="s">
        <v>766</v>
      </c>
    </row>
    <row r="41" spans="1:38" x14ac:dyDescent="0.3">
      <c r="A41" t="s">
        <v>175</v>
      </c>
      <c r="B41">
        <f>'January 2013'!C182</f>
        <v>0.96449704142011849</v>
      </c>
      <c r="C41">
        <f>'February 2013'!C182</f>
        <v>-8.757396449704144E-2</v>
      </c>
      <c r="D41">
        <f>'March 2013'!C182</f>
        <v>0.32603550295857991</v>
      </c>
      <c r="E41">
        <f>'April 2013'!C182</f>
        <v>-0.6396449704142011</v>
      </c>
      <c r="F41">
        <f>'May 2013'!C182</f>
        <v>-0.19112426035502952</v>
      </c>
      <c r="G41">
        <f>'June 2013'!C182</f>
        <v>1.0680473372781061</v>
      </c>
      <c r="H41">
        <f>'July 2013'!C182</f>
        <v>1.1467455621301776</v>
      </c>
      <c r="I41">
        <f>'August 2013'!C182</f>
        <v>0.38352941176470584</v>
      </c>
      <c r="J41">
        <f>'September 2013'!C182</f>
        <v>1.2976470588235298</v>
      </c>
      <c r="K41">
        <f>'October 2013'!C182</f>
        <v>-0.64764705882352913</v>
      </c>
      <c r="L41">
        <f>'November 2013'!C182</f>
        <v>-1.1429411764705872</v>
      </c>
      <c r="M41">
        <f>'December 2013'!C182</f>
        <v>-4.4705882352941193E-2</v>
      </c>
      <c r="N41">
        <f>((B41*31)+(C41*28)+(D41*31)+(E41*30)+(F41*31)+(G41*30)+(H41*31)+(I41*31)+(J41*30)+(K41*31)+(L41*30)+(M41*31))/365</f>
        <v>0.20574908572491188</v>
      </c>
      <c r="P41" s="4" t="s">
        <v>175</v>
      </c>
      <c r="R41" s="3">
        <v>0.104</v>
      </c>
      <c r="S41" s="4">
        <v>173</v>
      </c>
      <c r="T41" s="4"/>
      <c r="V41" s="5">
        <f t="shared" ref="V41:V46" si="23">R41/S41</f>
        <v>6.0115606936416181E-4</v>
      </c>
      <c r="W41" s="8">
        <f t="shared" ref="W41:W42" si="24">1/V41</f>
        <v>1663.4615384615386</v>
      </c>
      <c r="X41" s="8">
        <f>W41/W$4</f>
        <v>5.5981878698224854</v>
      </c>
      <c r="Z41" s="10">
        <f>B41*$V41/$V$10</f>
        <v>0.39119774754577474</v>
      </c>
      <c r="AA41" s="10">
        <f>C41*$V41/$V$10</f>
        <v>-3.5519795482683844E-2</v>
      </c>
      <c r="AB41" s="10">
        <f>D41*$V41/$V$10</f>
        <v>0.13223923858755943</v>
      </c>
      <c r="AC41" s="10">
        <f>E41*$V41/$V$10</f>
        <v>-0.25943850619446773</v>
      </c>
      <c r="AD41" s="10">
        <f>F41*$V41/$V$10</f>
        <v>-7.7519553654776183E-2</v>
      </c>
      <c r="AE41" s="10">
        <f>G41*$V41/$V$10</f>
        <v>0.43319750571786692</v>
      </c>
      <c r="AF41" s="10">
        <f>H41*$V41/$V$10</f>
        <v>0.46511732192865735</v>
      </c>
      <c r="AG41" s="10">
        <f>I41*$V41/$V$10</f>
        <v>0.15555863372996687</v>
      </c>
      <c r="AH41" s="10">
        <f>J41*$V41/$V$10</f>
        <v>0.52632261657715806</v>
      </c>
      <c r="AI41" s="10">
        <f>K41*$V41/$V$10</f>
        <v>-0.26268413456548079</v>
      </c>
      <c r="AJ41" s="10">
        <f>L41*$V41/$V$10</f>
        <v>-0.46357427198976281</v>
      </c>
      <c r="AK41" s="10">
        <f>M41*$V41/$V$10</f>
        <v>-1.8132601477726207E-2</v>
      </c>
      <c r="AL41" s="10">
        <f>N41*$V41/$V$10</f>
        <v>8.3451348670471021E-2</v>
      </c>
    </row>
    <row r="42" spans="1:38" x14ac:dyDescent="0.3">
      <c r="A42" t="s">
        <v>182</v>
      </c>
      <c r="B42">
        <f>'January 2013'!C246</f>
        <v>0.88723404255319172</v>
      </c>
      <c r="C42">
        <f>'February 2013'!C246</f>
        <v>0.11555555555555554</v>
      </c>
      <c r="D42">
        <f>'March 2013'!C246</f>
        <v>0.88222222222222202</v>
      </c>
      <c r="E42">
        <f>'April 2013'!C246</f>
        <v>5.9090909090909111E-2</v>
      </c>
      <c r="F42">
        <f>'May 2013'!C246</f>
        <v>1.843181818181818</v>
      </c>
      <c r="G42">
        <f>'June 2013'!C246</f>
        <v>2.1622222222222223</v>
      </c>
      <c r="H42">
        <f>'July 2013'!C246</f>
        <v>1.1739130434782612</v>
      </c>
      <c r="I42">
        <f>'August 2013'!C246</f>
        <v>-2.3913043478260891E-2</v>
      </c>
      <c r="J42">
        <f>'September 2013'!C246</f>
        <v>1.1695652173913047</v>
      </c>
      <c r="K42">
        <f>'October 2013'!C246</f>
        <v>0.43913043478260866</v>
      </c>
      <c r="L42">
        <f>'November 2013'!C246</f>
        <v>7.8260869565217397E-2</v>
      </c>
      <c r="M42">
        <f>'December 2013'!C246</f>
        <v>-5.7446808510638318E-2</v>
      </c>
      <c r="N42">
        <f t="shared" ref="N42:N48" si="25">((B42*31)+(C42*28)+(D42*31)+(E42*30)+(F42*31)+(G42*30)+(H42*31)+(I42*31)+(J42*30)+(K42*31)+(L42*30)+(M42*31))/365</f>
        <v>0.73091426051986419</v>
      </c>
      <c r="P42" s="4" t="s">
        <v>182</v>
      </c>
      <c r="R42" s="3">
        <v>0.17499999999999999</v>
      </c>
      <c r="S42" s="4">
        <v>52</v>
      </c>
      <c r="T42" s="4"/>
      <c r="V42" s="5">
        <f t="shared" si="23"/>
        <v>3.3653846153846151E-3</v>
      </c>
      <c r="W42" s="8">
        <f t="shared" si="24"/>
        <v>297.14285714285717</v>
      </c>
      <c r="X42" s="8">
        <f t="shared" ref="X42:X47" si="26">W42/W$4</f>
        <v>1</v>
      </c>
      <c r="Z42" s="10">
        <f>B42*$V42/$V$10</f>
        <v>2.0145641983330562</v>
      </c>
      <c r="AA42" s="10">
        <f>C42*$V42/$V$10</f>
        <v>0.26238182258065484</v>
      </c>
      <c r="AB42" s="10">
        <f>D42*$V42/$V$10</f>
        <v>2.0031842993176916</v>
      </c>
      <c r="AC42" s="10">
        <f>E42*$V42/$V$10</f>
        <v>0.1341725229105622</v>
      </c>
      <c r="AD42" s="10">
        <f>F42*$V42/$V$10</f>
        <v>4.1851506184794571</v>
      </c>
      <c r="AE42" s="10">
        <f>G42*$V42/$V$10</f>
        <v>4.9095675648264843</v>
      </c>
      <c r="AF42" s="10">
        <f>H42*$V42/$V$10</f>
        <v>2.6655009568185264</v>
      </c>
      <c r="AG42" s="10">
        <f>I42*$V42/$V$10</f>
        <v>-5.4297241712970019E-2</v>
      </c>
      <c r="AH42" s="10">
        <f>J42*$V42/$V$10</f>
        <v>2.6556287310525319</v>
      </c>
      <c r="AI42" s="10">
        <f>K42*$V42/$V$10</f>
        <v>0.99709480236544834</v>
      </c>
      <c r="AJ42" s="10">
        <f>L42*$V42/$V$10</f>
        <v>0.17770006378790171</v>
      </c>
      <c r="AK42" s="10">
        <f>M42*$V42/$V$10</f>
        <v>-0.13043940852516192</v>
      </c>
      <c r="AL42" s="10">
        <f>N42*$V42/$V$10</f>
        <v>1.6596226369505211</v>
      </c>
    </row>
    <row r="43" spans="1:38" x14ac:dyDescent="0.3">
      <c r="A43" t="s">
        <v>241</v>
      </c>
      <c r="B43">
        <f>'January 2013'!C381</f>
        <v>0.83162393162393133</v>
      </c>
      <c r="C43">
        <f>'February 2013'!C381</f>
        <v>-0.58290598290598283</v>
      </c>
      <c r="D43">
        <f>'March 2013'!C381</f>
        <v>0.3</v>
      </c>
      <c r="E43">
        <f>'April 2013'!C381</f>
        <v>-0.23504273504273512</v>
      </c>
      <c r="F43">
        <f>'May 2013'!C381</f>
        <v>0.67948717948717974</v>
      </c>
      <c r="G43">
        <f>'June 2013'!C381</f>
        <v>0.74237288135593238</v>
      </c>
      <c r="H43">
        <f>'July 2013'!C381</f>
        <v>2.405084745762712</v>
      </c>
      <c r="I43">
        <f>'August 2013'!C381</f>
        <v>-0.18728813559322033</v>
      </c>
      <c r="J43">
        <f>'September 2013'!C381</f>
        <v>1.1728813559322038</v>
      </c>
      <c r="K43">
        <f>'October 2013'!C381</f>
        <v>0.61440677966101698</v>
      </c>
      <c r="L43">
        <f>'November 2013'!C381</f>
        <v>-9.4827586206896585E-3</v>
      </c>
      <c r="M43">
        <f>'December 2013'!C381</f>
        <v>-0.40085470085470076</v>
      </c>
      <c r="N43">
        <f t="shared" si="25"/>
        <v>0.45292259887689945</v>
      </c>
      <c r="P43" s="4" t="s">
        <v>241</v>
      </c>
      <c r="R43" s="3">
        <v>0.22500000000000001</v>
      </c>
      <c r="S43" s="4">
        <v>122</v>
      </c>
      <c r="T43" s="4"/>
      <c r="V43" s="5">
        <f t="shared" si="23"/>
        <v>1.8442622950819673E-3</v>
      </c>
      <c r="W43" s="8">
        <f>1/V43</f>
        <v>542.22222222222217</v>
      </c>
      <c r="X43" s="8">
        <f t="shared" si="26"/>
        <v>1.8247863247863245</v>
      </c>
      <c r="Z43" s="10">
        <f>B43*$V43/$V$10</f>
        <v>1.0348034679962141</v>
      </c>
      <c r="AA43" s="10">
        <f>C43*$V43/$V$10</f>
        <v>-0.72531959421728487</v>
      </c>
      <c r="AB43" s="10">
        <f>D43*$V43/$V$10</f>
        <v>0.37329498177458509</v>
      </c>
      <c r="AC43" s="10">
        <f>E43*$V43/$V$10</f>
        <v>-0.29246757831342146</v>
      </c>
      <c r="AD43" s="10">
        <f>F43*$V43/$V$10</f>
        <v>0.84549718094243664</v>
      </c>
      <c r="AE43" s="10">
        <f>G43*$V43/$V$10</f>
        <v>0.92374690405236337</v>
      </c>
      <c r="AF43" s="10">
        <f>H43*$V43/$V$10</f>
        <v>2.9926868877860806</v>
      </c>
      <c r="AG43" s="10">
        <f>I43*$V43/$V$10</f>
        <v>-0.23304573720955737</v>
      </c>
      <c r="AH43" s="10">
        <f>J43*$V43/$V$10</f>
        <v>1.4594357479548756</v>
      </c>
      <c r="AI43" s="10">
        <f>K43*$V43/$V$10</f>
        <v>0.76451655871913615</v>
      </c>
      <c r="AJ43" s="10">
        <f>L43*$V43/$V$10</f>
        <v>-1.1799554021610453E-2</v>
      </c>
      <c r="AK43" s="10">
        <f>M43*$V43/$V$10</f>
        <v>-0.49879016083270761</v>
      </c>
      <c r="AL43" s="10">
        <f>N43*$V43/$V$10</f>
        <v>0.563579110976833</v>
      </c>
    </row>
    <row r="44" spans="1:38" x14ac:dyDescent="0.3">
      <c r="A44" t="s">
        <v>367</v>
      </c>
      <c r="B44">
        <f>'January 2013'!C472</f>
        <v>-0.39375000000000004</v>
      </c>
      <c r="C44">
        <f>'February 2013'!C472</f>
        <v>0.77999999999999992</v>
      </c>
      <c r="D44">
        <f>'March 2013'!C472</f>
        <v>2.0050000000000008</v>
      </c>
      <c r="E44">
        <f>'April 2013'!C472</f>
        <v>0.69500000000000006</v>
      </c>
      <c r="F44">
        <f>'May 2013'!C472</f>
        <v>1.7062499999999989</v>
      </c>
      <c r="G44">
        <f>'June 2013'!C472</f>
        <v>0.84874999999999967</v>
      </c>
      <c r="H44">
        <f>'July 2013'!C472</f>
        <v>1.0487500000000001</v>
      </c>
      <c r="I44">
        <f>'August 2013'!C472</f>
        <v>1.1950000000000001</v>
      </c>
      <c r="J44">
        <f>'September 2013'!C472</f>
        <v>2.41</v>
      </c>
      <c r="K44">
        <f>'October 2013'!C472</f>
        <v>5.2500000000000005E-2</v>
      </c>
      <c r="L44">
        <f>'November 2013'!C472</f>
        <v>-1.2512500000000002</v>
      </c>
      <c r="M44">
        <f>'December 2013'!C472</f>
        <v>0.11645569620253161</v>
      </c>
      <c r="N44">
        <f t="shared" si="25"/>
        <v>0.76863390844459856</v>
      </c>
      <c r="P44" s="4" t="s">
        <v>367</v>
      </c>
      <c r="R44" s="3">
        <v>0.127</v>
      </c>
      <c r="S44" s="4">
        <v>81</v>
      </c>
      <c r="T44" s="4"/>
      <c r="V44" s="5">
        <f t="shared" si="23"/>
        <v>1.5679012345679014E-3</v>
      </c>
      <c r="W44" s="8">
        <f t="shared" ref="W44:W47" si="27">1/V44</f>
        <v>637.79527559055111</v>
      </c>
      <c r="X44" s="8">
        <f t="shared" si="26"/>
        <v>2.1464264082374314</v>
      </c>
      <c r="Z44" s="10">
        <f>B44*$V44/$V$10</f>
        <v>-0.41653114334678976</v>
      </c>
      <c r="AA44" s="10">
        <f>C44*$V44/$V$10</f>
        <v>0.82512836015364044</v>
      </c>
      <c r="AB44" s="10">
        <f>D44*$V44/$V$10</f>
        <v>2.1210030283436536</v>
      </c>
      <c r="AC44" s="10">
        <f>E44*$V44/$V$10</f>
        <v>0.73521052603433357</v>
      </c>
      <c r="AD44" s="10">
        <f>F44*$V44/$V$10</f>
        <v>1.8049682878360873</v>
      </c>
      <c r="AE44" s="10">
        <f>G44*$V44/$V$10</f>
        <v>0.89785602010307952</v>
      </c>
      <c r="AF44" s="10">
        <f>H44*$V44/$V$10</f>
        <v>1.1094273945014492</v>
      </c>
      <c r="AG44" s="10">
        <f>I44*$V44/$V$10</f>
        <v>1.2641389620302568</v>
      </c>
      <c r="AH44" s="10">
        <f>J44*$V44/$V$10</f>
        <v>2.5494350615003509</v>
      </c>
      <c r="AI44" s="10">
        <f>K44*$V44/$V$10</f>
        <v>5.553748577957196E-2</v>
      </c>
      <c r="AJ44" s="10">
        <f>L44*$V44/$V$10</f>
        <v>-1.3236434110797983</v>
      </c>
      <c r="AK44" s="10">
        <f>M44*$V44/$V$10</f>
        <v>0.12319345851044287</v>
      </c>
      <c r="AL44" s="10">
        <f>N44*$V44/$V$10</f>
        <v>0.81310466209407051</v>
      </c>
    </row>
    <row r="45" spans="1:38" x14ac:dyDescent="0.3">
      <c r="A45" t="s">
        <v>449</v>
      </c>
      <c r="B45">
        <f>'January 2013'!C538</f>
        <v>-0.18400000000000002</v>
      </c>
      <c r="C45">
        <f>'February 2013'!C538</f>
        <v>0.91568627450980367</v>
      </c>
      <c r="D45">
        <f>'March 2013'!C538</f>
        <v>1.6607843137254903</v>
      </c>
      <c r="E45">
        <f>'April 2013'!C538</f>
        <v>-0.49019607843137264</v>
      </c>
      <c r="F45">
        <f>'May 2013'!C538</f>
        <v>-0.46470588235294125</v>
      </c>
      <c r="G45">
        <f>'June 2013'!C538</f>
        <v>0.49411764705882349</v>
      </c>
      <c r="H45">
        <f>'July 2013'!C538</f>
        <v>1.2117647058823526</v>
      </c>
      <c r="I45">
        <f>'August 2013'!C538</f>
        <v>0.18039215686274504</v>
      </c>
      <c r="J45">
        <f>'September 2013'!C538</f>
        <v>1.3098039215686277</v>
      </c>
      <c r="K45">
        <f>'October 2013'!C538</f>
        <v>0.21764705882352947</v>
      </c>
      <c r="L45">
        <f>'November 2013'!C538</f>
        <v>-0.25686274509803919</v>
      </c>
      <c r="M45">
        <f>'December 2013'!C538</f>
        <v>4.7058823529411743E-2</v>
      </c>
      <c r="N45">
        <f t="shared" si="25"/>
        <v>0.38378705345151753</v>
      </c>
      <c r="P45" s="4" t="s">
        <v>449</v>
      </c>
      <c r="R45" s="3">
        <v>8.9999999999999993E-3</v>
      </c>
      <c r="S45" s="4">
        <v>54</v>
      </c>
      <c r="T45" s="4"/>
      <c r="V45" s="5">
        <f t="shared" si="23"/>
        <v>1.6666666666666666E-4</v>
      </c>
      <c r="W45" s="8">
        <f t="shared" si="27"/>
        <v>6000</v>
      </c>
      <c r="X45" s="8">
        <f t="shared" si="26"/>
        <v>20.19230769230769</v>
      </c>
      <c r="Z45" s="10">
        <f>B45*$V45/$V$10</f>
        <v>-2.0690680866360216E-2</v>
      </c>
      <c r="AA45" s="10">
        <f>C45*$V45/$V$10</f>
        <v>0.10296832869341663</v>
      </c>
      <c r="AB45" s="10">
        <f>D45*$V45/$V$10</f>
        <v>0.18675412077799552</v>
      </c>
      <c r="AC45" s="10">
        <f>E45*$V45/$V$10</f>
        <v>-5.5122231634591366E-2</v>
      </c>
      <c r="AD45" s="10">
        <f>F45*$V45/$V$10</f>
        <v>-5.2255875589592618E-2</v>
      </c>
      <c r="AE45" s="10">
        <f>G45*$V45/$V$10</f>
        <v>5.5563209487668089E-2</v>
      </c>
      <c r="AF45" s="10">
        <f>H45*$V45/$V$10</f>
        <v>0.13626215660070981</v>
      </c>
      <c r="AG45" s="10">
        <f>I45*$V45/$V$10</f>
        <v>2.0284981241529613E-2</v>
      </c>
      <c r="AH45" s="10">
        <f>J45*$V45/$V$10</f>
        <v>0.14728660292762813</v>
      </c>
      <c r="AI45" s="10">
        <f>K45*$V45/$V$10</f>
        <v>2.447427084575857E-2</v>
      </c>
      <c r="AJ45" s="10">
        <f>L45*$V45/$V$10</f>
        <v>-2.8884049376525868E-2</v>
      </c>
      <c r="AK45" s="10">
        <f>M45*$V45/$V$10</f>
        <v>5.2917342369207679E-3</v>
      </c>
      <c r="AL45" s="10">
        <f>N45*$V45/$V$10</f>
        <v>4.3156605671772159E-2</v>
      </c>
    </row>
    <row r="46" spans="1:38" x14ac:dyDescent="0.3">
      <c r="A46" t="s">
        <v>507</v>
      </c>
      <c r="B46">
        <f>'January 2013'!C641</f>
        <v>-0.22840909090909081</v>
      </c>
      <c r="C46">
        <f>'February 2013'!C641</f>
        <v>0.99999999999999989</v>
      </c>
      <c r="D46">
        <f>'March 2013'!C641</f>
        <v>1.4545454545454546</v>
      </c>
      <c r="E46">
        <f>'April 2013'!C641</f>
        <v>0.45000000000000012</v>
      </c>
      <c r="F46">
        <f>'May 2013'!C641</f>
        <v>-0.33977272727272734</v>
      </c>
      <c r="G46">
        <f>'June 2013'!C641</f>
        <v>0.12045454545454543</v>
      </c>
      <c r="H46">
        <f>'July 2013'!C641</f>
        <v>1.1886363636363639</v>
      </c>
      <c r="I46">
        <f>'August 2013'!C641</f>
        <v>1.2079545454545455</v>
      </c>
      <c r="J46">
        <f>'September 2013'!C641</f>
        <v>1.9363636363636365</v>
      </c>
      <c r="K46">
        <f>'October 2013'!C641</f>
        <v>-0.10113636363636366</v>
      </c>
      <c r="L46">
        <f>'November 2013'!C641</f>
        <v>-0.84999999999999976</v>
      </c>
      <c r="M46">
        <f>'December 2013'!C641</f>
        <v>0.15340909090909094</v>
      </c>
      <c r="N46">
        <f t="shared" si="25"/>
        <v>0.49615504358655049</v>
      </c>
      <c r="P46" s="4" t="s">
        <v>507</v>
      </c>
      <c r="R46" s="3">
        <v>0.03</v>
      </c>
      <c r="S46" s="4">
        <v>91</v>
      </c>
      <c r="T46" s="4"/>
      <c r="V46" s="5">
        <f t="shared" si="23"/>
        <v>3.2967032967032967E-4</v>
      </c>
      <c r="W46" s="8">
        <f t="shared" si="27"/>
        <v>3033.3333333333335</v>
      </c>
      <c r="X46" s="8">
        <f t="shared" si="26"/>
        <v>10.208333333333332</v>
      </c>
      <c r="Z46" s="10">
        <f>B46*$V46/$V$10</f>
        <v>-5.0804415268489132E-2</v>
      </c>
      <c r="AA46" s="10">
        <f>C46*$V46/$V$10</f>
        <v>0.22242729072771367</v>
      </c>
      <c r="AB46" s="10">
        <f>D46*$V46/$V$10</f>
        <v>0.32353060469485628</v>
      </c>
      <c r="AC46" s="10">
        <f>E46*$V46/$V$10</f>
        <v>0.10009228082747121</v>
      </c>
      <c r="AD46" s="10">
        <f>F46*$V46/$V$10</f>
        <v>-7.5574727190439103E-2</v>
      </c>
      <c r="AE46" s="10">
        <f>G46*$V46/$V$10</f>
        <v>2.679237820129278E-2</v>
      </c>
      <c r="AF46" s="10">
        <f>H46*$V46/$V$10</f>
        <v>0.26438516602407797</v>
      </c>
      <c r="AG46" s="10">
        <f>I46*$V46/$V$10</f>
        <v>0.26868205686768148</v>
      </c>
      <c r="AH46" s="10">
        <f>J46*$V46/$V$10</f>
        <v>0.43070011750002751</v>
      </c>
      <c r="AI46" s="10">
        <f>K46*$V46/$V$10</f>
        <v>-2.2495487357689237E-2</v>
      </c>
      <c r="AJ46" s="10">
        <f>L46*$V46/$V$10</f>
        <v>-0.1890631971185566</v>
      </c>
      <c r="AK46" s="10">
        <f>M46*$V46/$V$10</f>
        <v>3.4122368463910632E-2</v>
      </c>
      <c r="AL46" s="10">
        <f>N46*$V46/$V$10</f>
        <v>0.11035842212584712</v>
      </c>
    </row>
    <row r="47" spans="1:38" x14ac:dyDescent="0.3">
      <c r="A47" t="s">
        <v>603</v>
      </c>
      <c r="B47">
        <f>'January 2013'!C784</f>
        <v>1.0740458015267178</v>
      </c>
      <c r="C47">
        <f>'February 2013'!C784</f>
        <v>0.63358778625954193</v>
      </c>
      <c r="D47">
        <f>'March 2013'!C784</f>
        <v>6.1068702290076327E-2</v>
      </c>
      <c r="E47">
        <f>'April 2013'!C784</f>
        <v>1.7453846153846158</v>
      </c>
      <c r="F47">
        <f>'May 2013'!C784</f>
        <v>0.68153846153846176</v>
      </c>
      <c r="G47">
        <f>'June 2013'!C784</f>
        <v>0.27153846153846151</v>
      </c>
      <c r="H47">
        <f>'July 2013'!C784</f>
        <v>-0.13615384615384604</v>
      </c>
      <c r="I47">
        <f>'August 2013'!C784</f>
        <v>1.2160305343511448</v>
      </c>
      <c r="J47">
        <f>'September 2013'!C784</f>
        <v>1.2297709923664124</v>
      </c>
      <c r="K47">
        <f>'October 2013'!C784</f>
        <v>0.69160305343511419</v>
      </c>
      <c r="L47">
        <f>'November 2013'!C784</f>
        <v>1.358015267175573</v>
      </c>
      <c r="M47">
        <f>'December 2013'!C784</f>
        <v>0.264885496183206</v>
      </c>
      <c r="N47">
        <f t="shared" si="25"/>
        <v>0.75431589700689361</v>
      </c>
      <c r="P47" s="4" t="s">
        <v>603</v>
      </c>
      <c r="R47" s="3">
        <v>0.33</v>
      </c>
      <c r="S47" s="4">
        <v>132</v>
      </c>
      <c r="T47" s="4"/>
      <c r="V47" s="5">
        <f>R47/S47</f>
        <v>2.5000000000000001E-3</v>
      </c>
      <c r="W47" s="8">
        <f t="shared" si="27"/>
        <v>400</v>
      </c>
      <c r="X47" s="8">
        <f t="shared" si="26"/>
        <v>1.346153846153846</v>
      </c>
      <c r="Z47" s="10">
        <f>B47*$V47/$V$10</f>
        <v>1.811636324612232</v>
      </c>
      <c r="AA47" s="10">
        <f>C47*$V47/$V$10</f>
        <v>1.0686980450804209</v>
      </c>
      <c r="AB47" s="10">
        <f>D47*$V47/$V$10</f>
        <v>0.10300704048967911</v>
      </c>
      <c r="AC47" s="10">
        <f>E47*$V47/$V$10</f>
        <v>2.9440105488568977</v>
      </c>
      <c r="AD47" s="10">
        <f>F47*$V47/$V$10</f>
        <v>1.1495783809110676</v>
      </c>
      <c r="AE47" s="10">
        <f>G47*$V47/$V$10</f>
        <v>0.4580148628234838</v>
      </c>
      <c r="AF47" s="10">
        <f>H47*$V47/$V$10</f>
        <v>-0.22965617767636423</v>
      </c>
      <c r="AG47" s="10">
        <f>I47*$V47/$V$10</f>
        <v>2.0511276937507352</v>
      </c>
      <c r="AH47" s="10">
        <f>J47*$V47/$V$10</f>
        <v>2.074304277860914</v>
      </c>
      <c r="AI47" s="10">
        <f>K47*$V47/$V$10</f>
        <v>1.1665547335456157</v>
      </c>
      <c r="AJ47" s="10">
        <f>L47*$V47/$V$10</f>
        <v>2.2906190628892404</v>
      </c>
      <c r="AK47" s="10">
        <f>M47*$V47/$V$10</f>
        <v>0.44679303812398302</v>
      </c>
      <c r="AL47" s="10">
        <f>N47*$V47/$V$10</f>
        <v>1.2723350133743376</v>
      </c>
    </row>
    <row r="48" spans="1:38" x14ac:dyDescent="0.3">
      <c r="A48" t="s">
        <v>747</v>
      </c>
      <c r="B48">
        <f>'January 2013'!C791</f>
        <v>0.55997067448680382</v>
      </c>
      <c r="C48">
        <f>'February 2013'!C791</f>
        <v>0.29706314243759169</v>
      </c>
      <c r="D48">
        <f>'March 2013'!C791</f>
        <v>0.75036710719530075</v>
      </c>
      <c r="E48">
        <f>'April 2013'!C791</f>
        <v>0.24167893961708412</v>
      </c>
      <c r="F48">
        <f>'May 2013'!C791</f>
        <v>0.44153166421207668</v>
      </c>
      <c r="G48">
        <f>'June 2013'!C791</f>
        <v>0.74067547723935323</v>
      </c>
      <c r="H48">
        <f>'July 2013'!C791</f>
        <v>1.1205278592375363</v>
      </c>
      <c r="I48">
        <f>'August 2013'!C791</f>
        <v>0.60292397660818731</v>
      </c>
      <c r="J48">
        <f>'September 2013'!C791</f>
        <v>1.4676900584795329</v>
      </c>
      <c r="K48">
        <f>'October 2013'!C791</f>
        <v>0.11637426900584807</v>
      </c>
      <c r="L48">
        <f>'November 2013'!C791</f>
        <v>-0.29604105571847539</v>
      </c>
      <c r="M48">
        <f>'December 2013'!C791</f>
        <v>3.8067349926793857E-3</v>
      </c>
      <c r="N48">
        <f t="shared" si="25"/>
        <v>0.50520120941005142</v>
      </c>
      <c r="P48" s="17" t="s">
        <v>747</v>
      </c>
      <c r="Q48" s="17" t="s">
        <v>771</v>
      </c>
      <c r="R48" s="12">
        <f>SUM(R41:R47)</f>
        <v>1</v>
      </c>
      <c r="S48" s="13">
        <f>SUM(S41:S47)</f>
        <v>705</v>
      </c>
      <c r="T48" s="13"/>
      <c r="U48" s="14" t="s">
        <v>770</v>
      </c>
      <c r="V48" s="6">
        <f>AVERAGE(V41:V47)</f>
        <v>1.4821487443908061E-3</v>
      </c>
      <c r="W48" s="9">
        <f>AVERAGE(W41:W47)</f>
        <v>1796.2793181072145</v>
      </c>
      <c r="X48" s="7"/>
      <c r="Z48" s="11">
        <f>AVERAGE(Z41:Z47)</f>
        <v>0.68059649985794823</v>
      </c>
      <c r="AA48" s="11">
        <f t="shared" ref="AA48:AK48" si="28">AVERAGE(AA41:AA47)</f>
        <v>0.24582349393369682</v>
      </c>
      <c r="AB48" s="11">
        <f t="shared" si="28"/>
        <v>0.74900190199800298</v>
      </c>
      <c r="AC48" s="11">
        <f t="shared" si="28"/>
        <v>0.47235108035525492</v>
      </c>
      <c r="AD48" s="11">
        <f t="shared" si="28"/>
        <v>1.1114063302477486</v>
      </c>
      <c r="AE48" s="11">
        <f t="shared" si="28"/>
        <v>1.1006769207446054</v>
      </c>
      <c r="AF48" s="11">
        <f t="shared" si="28"/>
        <v>1.057674815140448</v>
      </c>
      <c r="AG48" s="11">
        <f t="shared" si="28"/>
        <v>0.49606419267109175</v>
      </c>
      <c r="AH48" s="11">
        <f t="shared" si="28"/>
        <v>1.4061590221962121</v>
      </c>
      <c r="AI48" s="11">
        <f t="shared" si="28"/>
        <v>0.38899974704748008</v>
      </c>
      <c r="AJ48" s="11">
        <f t="shared" si="28"/>
        <v>6.4479234727269727E-2</v>
      </c>
      <c r="AK48" s="11">
        <f t="shared" si="28"/>
        <v>-5.4230816429055029E-3</v>
      </c>
      <c r="AL48" s="16">
        <f>AVERAGE(Z48:AK48)</f>
        <v>0.64731751310640451</v>
      </c>
    </row>
    <row r="51" spans="1:38" x14ac:dyDescent="0.3">
      <c r="A51" t="s">
        <v>764</v>
      </c>
    </row>
    <row r="52" spans="1:38" x14ac:dyDescent="0.3">
      <c r="B52" t="s">
        <v>748</v>
      </c>
      <c r="C52" t="s">
        <v>749</v>
      </c>
      <c r="D52" t="s">
        <v>750</v>
      </c>
      <c r="E52" t="s">
        <v>751</v>
      </c>
      <c r="F52" t="s">
        <v>752</v>
      </c>
      <c r="G52" t="s">
        <v>753</v>
      </c>
      <c r="H52" t="s">
        <v>754</v>
      </c>
      <c r="I52" t="s">
        <v>755</v>
      </c>
      <c r="J52" t="s">
        <v>756</v>
      </c>
      <c r="K52" t="s">
        <v>757</v>
      </c>
      <c r="L52" t="s">
        <v>758</v>
      </c>
      <c r="M52" t="s">
        <v>759</v>
      </c>
      <c r="N52" t="s">
        <v>766</v>
      </c>
      <c r="R52" t="s">
        <v>767</v>
      </c>
      <c r="S52" t="s">
        <v>768</v>
      </c>
      <c r="V52" s="4" t="s">
        <v>769</v>
      </c>
      <c r="W52" t="s">
        <v>772</v>
      </c>
      <c r="X52" t="s">
        <v>773</v>
      </c>
      <c r="Z52" s="10" t="s">
        <v>748</v>
      </c>
      <c r="AA52" s="10" t="s">
        <v>749</v>
      </c>
      <c r="AB52" s="10" t="s">
        <v>750</v>
      </c>
      <c r="AC52" s="10" t="s">
        <v>751</v>
      </c>
      <c r="AD52" s="10" t="s">
        <v>752</v>
      </c>
      <c r="AE52" s="10" t="s">
        <v>753</v>
      </c>
      <c r="AF52" s="10" t="s">
        <v>754</v>
      </c>
      <c r="AG52" s="10" t="s">
        <v>755</v>
      </c>
      <c r="AH52" s="10" t="s">
        <v>756</v>
      </c>
      <c r="AI52" s="10" t="s">
        <v>757</v>
      </c>
      <c r="AJ52" s="10" t="s">
        <v>758</v>
      </c>
      <c r="AK52" s="10" t="s">
        <v>759</v>
      </c>
      <c r="AL52" s="10" t="s">
        <v>766</v>
      </c>
    </row>
    <row r="53" spans="1:38" x14ac:dyDescent="0.3">
      <c r="A53" t="s">
        <v>175</v>
      </c>
      <c r="B53">
        <f>'January 2013'!B184</f>
        <v>24.813294797687867</v>
      </c>
      <c r="C53">
        <f>'February 2013'!B184</f>
        <v>22.397126436781605</v>
      </c>
      <c r="D53">
        <f>'March 2013'!B184</f>
        <v>20.607471264367813</v>
      </c>
      <c r="E53">
        <f>'April 2013'!B184</f>
        <v>16.768678160919542</v>
      </c>
      <c r="F53">
        <f>'May 2013'!B184</f>
        <v>13.166666666666664</v>
      </c>
      <c r="G53">
        <f>'June 2013'!B184</f>
        <v>11.047999999999998</v>
      </c>
      <c r="H53">
        <f>'July 2013'!B184</f>
        <v>10.86079545454545</v>
      </c>
      <c r="I53">
        <f>'August 2013'!B184</f>
        <v>11.686363636363634</v>
      </c>
      <c r="J53">
        <f>'September 2013'!B184</f>
        <v>15.892613636363638</v>
      </c>
      <c r="K53">
        <f>'October 2013'!B184</f>
        <v>17.185227272727282</v>
      </c>
      <c r="L53">
        <f>'November 2013'!B184</f>
        <v>18.903693181818177</v>
      </c>
      <c r="M53">
        <f>'December 2013'!B184</f>
        <v>22.028409090909093</v>
      </c>
      <c r="N53">
        <f>((B53*31)+(C53*28)+(D53*31)+(E53*30)+(F53*31)+(G53*30)+(H53*31)+(I53*31)+(J53*30)+(K53*31)+(L53*30)+(M53*31))/365</f>
        <v>17.085764830915693</v>
      </c>
      <c r="P53" s="4" t="s">
        <v>175</v>
      </c>
      <c r="R53" s="3">
        <v>0.104</v>
      </c>
      <c r="S53" s="4">
        <v>173</v>
      </c>
      <c r="T53" s="4"/>
      <c r="V53" s="5">
        <f t="shared" ref="V53:V58" si="29">R53/S53</f>
        <v>6.0115606936416181E-4</v>
      </c>
      <c r="W53" s="8">
        <f t="shared" ref="W53:W54" si="30">1/V53</f>
        <v>1663.4615384615386</v>
      </c>
      <c r="X53" s="8">
        <f>W53/W$4</f>
        <v>5.5981878698224854</v>
      </c>
      <c r="Z53" s="10">
        <f>B53*$V53/$V$10</f>
        <v>10.064214421801033</v>
      </c>
      <c r="AA53" s="10">
        <f>C53*$V53/$V$10</f>
        <v>9.084222177256466</v>
      </c>
      <c r="AB53" s="10">
        <f>D53*$V53/$V$10</f>
        <v>8.3583422188264365</v>
      </c>
      <c r="AC53" s="10">
        <f>E53*$V53/$V$10</f>
        <v>6.8013367010572114</v>
      </c>
      <c r="AD53" s="10">
        <f>F53*$V53/$V$10</f>
        <v>5.3403692510057637</v>
      </c>
      <c r="AE53" s="10">
        <f>G53*$V53/$V$10</f>
        <v>4.4810429988692411</v>
      </c>
      <c r="AF53" s="10">
        <f>H53*$V53/$V$10</f>
        <v>4.4051132724241286</v>
      </c>
      <c r="AG53" s="10">
        <f>I53*$V53/$V$10</f>
        <v>4.7399617989651848</v>
      </c>
      <c r="AH53" s="10">
        <f>J53*$V53/$V$10</f>
        <v>6.4460069758292109</v>
      </c>
      <c r="AI53" s="10">
        <f>K53*$V53/$V$10</f>
        <v>6.9702880480115263</v>
      </c>
      <c r="AJ53" s="10">
        <f>L53*$V53/$V$10</f>
        <v>7.667293807490819</v>
      </c>
      <c r="AK53" s="10">
        <f>M53*$V53/$V$10</f>
        <v>8.9346712828607675</v>
      </c>
      <c r="AL53" s="10">
        <f>N53*$V53/$V$10</f>
        <v>6.9299463138940158</v>
      </c>
    </row>
    <row r="54" spans="1:38" x14ac:dyDescent="0.3">
      <c r="A54" t="s">
        <v>182</v>
      </c>
      <c r="B54">
        <f>'January 2013'!B248</f>
        <v>30.970192307692308</v>
      </c>
      <c r="C54">
        <f>'February 2013'!B248</f>
        <v>29.856999999999999</v>
      </c>
      <c r="D54">
        <f>'March 2013'!B248</f>
        <v>29.085999999999999</v>
      </c>
      <c r="E54">
        <f>'April 2013'!B248</f>
        <v>27.134999999999998</v>
      </c>
      <c r="F54">
        <f>'May 2013'!B248</f>
        <v>25.314</v>
      </c>
      <c r="G54">
        <f>'June 2013'!B248</f>
        <v>22.776470588235291</v>
      </c>
      <c r="H54">
        <f>'July 2013'!B248</f>
        <v>22.189622641509438</v>
      </c>
      <c r="I54">
        <f>'August 2013'!B248</f>
        <v>23.256603773584903</v>
      </c>
      <c r="J54">
        <f>'September 2013'!B248</f>
        <v>27.143396226415099</v>
      </c>
      <c r="K54">
        <f>'October 2013'!B248</f>
        <v>29.102830188679242</v>
      </c>
      <c r="L54">
        <f>'November 2013'!B248</f>
        <v>29.637735849056611</v>
      </c>
      <c r="M54">
        <f>'December 2013'!B248</f>
        <v>29.786792452830191</v>
      </c>
      <c r="N54">
        <f t="shared" ref="N54:N60" si="31">((B54*31)+(C54*28)+(D54*31)+(E54*30)+(F54*31)+(G54*30)+(H54*31)+(I54*31)+(J54*30)+(K54*31)+(L54*30)+(M54*31))/365</f>
        <v>27.171674964943527</v>
      </c>
      <c r="P54" s="4" t="s">
        <v>182</v>
      </c>
      <c r="R54" s="3">
        <v>0.17499999999999999</v>
      </c>
      <c r="S54" s="4">
        <v>52</v>
      </c>
      <c r="T54" s="4"/>
      <c r="V54" s="5">
        <f t="shared" si="29"/>
        <v>3.3653846153846151E-3</v>
      </c>
      <c r="W54" s="8">
        <f t="shared" si="30"/>
        <v>297.14285714285717</v>
      </c>
      <c r="X54" s="8">
        <f t="shared" ref="X54:X59" si="32">W54/W$4</f>
        <v>1</v>
      </c>
      <c r="Z54" s="10">
        <f>B54*$V54/$V$10</f>
        <v>70.321288009895355</v>
      </c>
      <c r="AA54" s="10">
        <f>C54*$V54/$V$10</f>
        <v>67.793660279918754</v>
      </c>
      <c r="AB54" s="10">
        <f>D54*$V54/$V$10</f>
        <v>66.043018484834946</v>
      </c>
      <c r="AC54" s="10">
        <f>E54*$V54/$V$10</f>
        <v>61.613054616860211</v>
      </c>
      <c r="AD54" s="10">
        <f>F54*$V54/$V$10</f>
        <v>57.478270299288724</v>
      </c>
      <c r="AE54" s="10">
        <f>G54*$V54/$V$10</f>
        <v>51.716525753906446</v>
      </c>
      <c r="AF54" s="10">
        <f>H54*$V54/$V$10</f>
        <v>50.384021807217209</v>
      </c>
      <c r="AG54" s="10">
        <f>I54*$V54/$V$10</f>
        <v>52.806721890715465</v>
      </c>
      <c r="AH54" s="10">
        <f>J54*$V54/$V$10</f>
        <v>61.632119188693238</v>
      </c>
      <c r="AI54" s="10">
        <f>K54*$V54/$V$10</f>
        <v>66.081233311969882</v>
      </c>
      <c r="AJ54" s="10">
        <f>L54*$V54/$V$10</f>
        <v>67.295796483803244</v>
      </c>
      <c r="AK54" s="10">
        <f>M54*$V54/$V$10</f>
        <v>67.634246186007232</v>
      </c>
      <c r="AL54" s="10">
        <f>N54*$V54/$V$10</f>
        <v>61.69632922965318</v>
      </c>
    </row>
    <row r="55" spans="1:38" x14ac:dyDescent="0.3">
      <c r="A55" t="s">
        <v>241</v>
      </c>
      <c r="B55">
        <f>'January 2013'!B383</f>
        <v>28.568625524996612</v>
      </c>
      <c r="C55">
        <f>'February 2013'!B383</f>
        <v>26.488399268391824</v>
      </c>
      <c r="D55">
        <f>'March 2013'!B383</f>
        <v>25.624695163257009</v>
      </c>
      <c r="E55">
        <f>'April 2013'!B383</f>
        <v>23.02276114347649</v>
      </c>
      <c r="F55">
        <f>'May 2013'!B383</f>
        <v>20.032288985232348</v>
      </c>
      <c r="G55">
        <f>'June 2013'!B383</f>
        <v>17.6765538945712</v>
      </c>
      <c r="H55">
        <f>'July 2013'!B383</f>
        <v>18.232313794912141</v>
      </c>
      <c r="I55">
        <f>'August 2013'!B383</f>
        <v>18.679583870967733</v>
      </c>
      <c r="J55">
        <f>'September 2013'!B383</f>
        <v>22.781380645161292</v>
      </c>
      <c r="K55">
        <f>'October 2013'!B383</f>
        <v>24.808638709677425</v>
      </c>
      <c r="L55">
        <f>'November 2013'!B383</f>
        <v>25.872121151539389</v>
      </c>
      <c r="M55">
        <f>'December 2013'!B383</f>
        <v>27.113745738263834</v>
      </c>
      <c r="N55">
        <f t="shared" si="31"/>
        <v>23.224976246476555</v>
      </c>
      <c r="P55" s="4" t="s">
        <v>241</v>
      </c>
      <c r="R55" s="3">
        <v>0.22500000000000001</v>
      </c>
      <c r="S55" s="4">
        <v>122</v>
      </c>
      <c r="T55" s="4"/>
      <c r="V55" s="5">
        <f t="shared" si="29"/>
        <v>1.8442622950819673E-3</v>
      </c>
      <c r="W55" s="8">
        <f>1/V55</f>
        <v>542.22222222222217</v>
      </c>
      <c r="X55" s="8">
        <f t="shared" si="32"/>
        <v>1.8247863247863245</v>
      </c>
      <c r="Z55" s="10">
        <f>B55*$V55/$V$10</f>
        <v>35.54841514892852</v>
      </c>
      <c r="AA55" s="10">
        <f>C55*$V55/$V$10</f>
        <v>32.959955073774196</v>
      </c>
      <c r="AB55" s="10">
        <f>D55*$V55/$V$10</f>
        <v>31.885233713157746</v>
      </c>
      <c r="AC55" s="10">
        <f>E55*$V55/$V$10</f>
        <v>28.647604004848944</v>
      </c>
      <c r="AD55" s="10">
        <f>F55*$V55/$V$10</f>
        <v>24.92650983881844</v>
      </c>
      <c r="AE55" s="10">
        <f>G55*$V55/$V$10</f>
        <v>21.995229546371423</v>
      </c>
      <c r="AF55" s="10">
        <f>H55*$V55/$V$10</f>
        <v>22.68677081926748</v>
      </c>
      <c r="AG55" s="10">
        <f>I55*$V55/$V$10</f>
        <v>23.243316402232448</v>
      </c>
      <c r="AH55" s="10">
        <f>J55*$V55/$V$10</f>
        <v>28.347250242451235</v>
      </c>
      <c r="AI55" s="10">
        <f>K55*$V55/$V$10</f>
        <v>30.869801116604336</v>
      </c>
      <c r="AJ55" s="10">
        <f>L55*$V55/$V$10</f>
        <v>32.193109979112513</v>
      </c>
      <c r="AK55" s="10">
        <f>M55*$V55/$V$10</f>
        <v>33.73808407068644</v>
      </c>
      <c r="AL55" s="10">
        <f>N55*$V55/$V$10</f>
        <v>28.899223615478792</v>
      </c>
    </row>
    <row r="56" spans="1:38" x14ac:dyDescent="0.3">
      <c r="A56" t="s">
        <v>367</v>
      </c>
      <c r="B56">
        <f>'January 2013'!B474</f>
        <v>23.270370370370372</v>
      </c>
      <c r="C56">
        <f>'February 2013'!B474</f>
        <v>23.667283950617289</v>
      </c>
      <c r="D56">
        <f>'March 2013'!B474</f>
        <v>22.161728395061726</v>
      </c>
      <c r="E56">
        <f>'April 2013'!B474</f>
        <v>17.999382716049382</v>
      </c>
      <c r="F56">
        <f>'May 2013'!B474</f>
        <v>15.586419753086419</v>
      </c>
      <c r="G56">
        <f>'June 2013'!B474</f>
        <v>11.761111111111108</v>
      </c>
      <c r="H56">
        <f>'July 2013'!B474</f>
        <v>11.610493827160496</v>
      </c>
      <c r="I56">
        <f>'August 2013'!B474</f>
        <v>12.812345679012346</v>
      </c>
      <c r="J56">
        <f>'September 2013'!B474</f>
        <v>16.738271604938269</v>
      </c>
      <c r="K56">
        <f>'October 2013'!B474</f>
        <v>16.631481481481483</v>
      </c>
      <c r="L56">
        <f>'November 2013'!B474</f>
        <v>18.373456790123456</v>
      </c>
      <c r="M56">
        <f>'December 2013'!B474</f>
        <v>21.54999999999999</v>
      </c>
      <c r="N56">
        <f t="shared" si="31"/>
        <v>17.647009978014541</v>
      </c>
      <c r="P56" s="4" t="s">
        <v>367</v>
      </c>
      <c r="R56" s="3">
        <v>0.127</v>
      </c>
      <c r="S56" s="4">
        <v>81</v>
      </c>
      <c r="T56" s="4"/>
      <c r="V56" s="5">
        <f t="shared" si="29"/>
        <v>1.5679012345679014E-3</v>
      </c>
      <c r="W56" s="8">
        <f t="shared" ref="W56:W59" si="33">1/V56</f>
        <v>637.79527559055111</v>
      </c>
      <c r="X56" s="8">
        <f t="shared" si="32"/>
        <v>2.1464264082374314</v>
      </c>
      <c r="Z56" s="10">
        <f>B56*$V56/$V$10</f>
        <v>24.616721210091754</v>
      </c>
      <c r="AA56" s="10">
        <f>C56*$V56/$V$10</f>
        <v>25.03659896854284</v>
      </c>
      <c r="AB56" s="10">
        <f>D56*$V56/$V$10</f>
        <v>23.443936677932889</v>
      </c>
      <c r="AC56" s="10">
        <f>E56*$V56/$V$10</f>
        <v>19.040770697784112</v>
      </c>
      <c r="AD56" s="10">
        <f>F56*$V56/$V$10</f>
        <v>16.488201245551931</v>
      </c>
      <c r="AE56" s="10">
        <f>G56*$V56/$V$10</f>
        <v>12.44157221114855</v>
      </c>
      <c r="AF56" s="10">
        <f>H56*$V56/$V$10</f>
        <v>12.282240682280646</v>
      </c>
      <c r="AG56" s="10">
        <f>I56*$V56/$V$10</f>
        <v>13.553627922878253</v>
      </c>
      <c r="AH56" s="10">
        <f>J56*$V56/$V$10</f>
        <v>17.706695642549946</v>
      </c>
      <c r="AI56" s="10">
        <f>K56*$V56/$V$10</f>
        <v>17.593726976590329</v>
      </c>
      <c r="AJ56" s="10">
        <f>L56*$V56/$V$10</f>
        <v>19.436487527677357</v>
      </c>
      <c r="AK56" s="10">
        <f>M56*$V56/$V$10</f>
        <v>22.796815591424288</v>
      </c>
      <c r="AL56" s="10">
        <f>N56*$V56/$V$10</f>
        <v>18.66801077535137</v>
      </c>
    </row>
    <row r="57" spans="1:38" x14ac:dyDescent="0.3">
      <c r="A57" t="s">
        <v>449</v>
      </c>
      <c r="B57">
        <f>'January 2013'!B540</f>
        <v>16.362037037037041</v>
      </c>
      <c r="C57">
        <f>'February 2013'!B540</f>
        <v>17.106363636363632</v>
      </c>
      <c r="D57">
        <f>'March 2013'!B540</f>
        <v>16.59363636363636</v>
      </c>
      <c r="E57">
        <f>'April 2013'!B540</f>
        <v>11.929999999999998</v>
      </c>
      <c r="F57">
        <f>'May 2013'!B540</f>
        <v>10.07090909090909</v>
      </c>
      <c r="G57">
        <f>'June 2013'!B540</f>
        <v>8.5127272727272736</v>
      </c>
      <c r="H57">
        <f>'July 2013'!B540</f>
        <v>8.7054545454545451</v>
      </c>
      <c r="I57">
        <f>'August 2013'!B540</f>
        <v>8.3763636363636369</v>
      </c>
      <c r="J57">
        <f>'September 2013'!B540</f>
        <v>10.592727272727274</v>
      </c>
      <c r="K57">
        <f>'October 2013'!B540</f>
        <v>10.901818181818184</v>
      </c>
      <c r="L57">
        <f>'November 2013'!B540</f>
        <v>12.101818181818178</v>
      </c>
      <c r="M57">
        <f>'December 2013'!B540</f>
        <v>14.316363636363636</v>
      </c>
      <c r="N57">
        <f t="shared" si="31"/>
        <v>12.104713481850469</v>
      </c>
      <c r="P57" s="4" t="s">
        <v>449</v>
      </c>
      <c r="R57" s="3">
        <v>8.9999999999999993E-3</v>
      </c>
      <c r="S57" s="4">
        <v>54</v>
      </c>
      <c r="T57" s="4"/>
      <c r="V57" s="5">
        <f t="shared" si="29"/>
        <v>1.6666666666666666E-4</v>
      </c>
      <c r="W57" s="8">
        <f t="shared" si="33"/>
        <v>6000</v>
      </c>
      <c r="X57" s="8">
        <f t="shared" si="32"/>
        <v>20.19230769230769</v>
      </c>
      <c r="Z57" s="10">
        <f>B57*$V57/$V$10</f>
        <v>1.83990047096141</v>
      </c>
      <c r="AA57" s="10">
        <f>C57*$V57/$V$10</f>
        <v>1.9235995151299408</v>
      </c>
      <c r="AB57" s="10">
        <f>D57*$V57/$V$10</f>
        <v>1.865943665284945</v>
      </c>
      <c r="AC57" s="10">
        <f>E57*$V57/$V$10</f>
        <v>1.3415207757373766</v>
      </c>
      <c r="AD57" s="10">
        <f>F57*$V57/$V$10</f>
        <v>1.1324672067072057</v>
      </c>
      <c r="AE57" s="10">
        <f>G57*$V57/$V$10</f>
        <v>0.95725067012152698</v>
      </c>
      <c r="AF57" s="10">
        <f>H57*$V57/$V$10</f>
        <v>0.97892272715546136</v>
      </c>
      <c r="AG57" s="10">
        <f>I57*$V57/$V$10</f>
        <v>0.94191666750317693</v>
      </c>
      <c r="AH57" s="10">
        <f>J57*$V57/$V$10</f>
        <v>1.191145323393425</v>
      </c>
      <c r="AI57" s="10">
        <f>K57*$V57/$V$10</f>
        <v>1.2259023959950184</v>
      </c>
      <c r="AJ57" s="10">
        <f>L57*$V57/$V$10</f>
        <v>1.3608416190364974</v>
      </c>
      <c r="AK57" s="10">
        <f>M57*$V57/$V$10</f>
        <v>1.6098658215585011</v>
      </c>
      <c r="AL57" s="10">
        <f>N57*$V57/$V$10</f>
        <v>1.3611671936505219</v>
      </c>
    </row>
    <row r="58" spans="1:38" x14ac:dyDescent="0.3">
      <c r="A58" t="s">
        <v>507</v>
      </c>
      <c r="B58">
        <f>'January 2013'!B643</f>
        <v>20.57582417582417</v>
      </c>
      <c r="C58">
        <f>'February 2013'!B643</f>
        <v>21.185857620640235</v>
      </c>
      <c r="D58">
        <f>'March 2013'!B643</f>
        <v>19.376086956521746</v>
      </c>
      <c r="E58">
        <f>'April 2013'!B643</f>
        <v>14.681521739130433</v>
      </c>
      <c r="F58">
        <f>'May 2013'!B643</f>
        <v>11.319565217391304</v>
      </c>
      <c r="G58">
        <f>'June 2013'!B643</f>
        <v>9.2086956521739101</v>
      </c>
      <c r="H58">
        <f>'July 2013'!B643</f>
        <v>9.317391304347824</v>
      </c>
      <c r="I58">
        <f>'August 2013'!B643</f>
        <v>9.9423913043478294</v>
      </c>
      <c r="J58">
        <f>'September 2013'!B643</f>
        <v>12.82228260869565</v>
      </c>
      <c r="K58">
        <f>'October 2013'!B643</f>
        <v>12.93097826086956</v>
      </c>
      <c r="L58">
        <f>'November 2013'!B643</f>
        <v>14.951630434782611</v>
      </c>
      <c r="M58">
        <f>'December 2013'!B643</f>
        <v>18.239673913043475</v>
      </c>
      <c r="N58">
        <f t="shared" si="31"/>
        <v>14.509279921983911</v>
      </c>
      <c r="P58" s="4" t="s">
        <v>507</v>
      </c>
      <c r="R58" s="3">
        <v>0.03</v>
      </c>
      <c r="S58" s="4">
        <v>91</v>
      </c>
      <c r="T58" s="4"/>
      <c r="V58" s="5">
        <f t="shared" si="29"/>
        <v>3.2967032967032967E-4</v>
      </c>
      <c r="W58" s="8">
        <f t="shared" si="33"/>
        <v>3033.3333333333335</v>
      </c>
      <c r="X58" s="8">
        <f t="shared" si="32"/>
        <v>10.208333333333332</v>
      </c>
      <c r="Z58" s="10">
        <f>B58*$V58/$V$10</f>
        <v>4.5766248259183628</v>
      </c>
      <c r="AA58" s="10">
        <f>C58*$V58/$V$10</f>
        <v>4.712312912302095</v>
      </c>
      <c r="AB58" s="10">
        <f>D58*$V58/$V$10</f>
        <v>4.3097705266437236</v>
      </c>
      <c r="AC58" s="10">
        <f>E58*$V58/$V$10</f>
        <v>3.2655711041948141</v>
      </c>
      <c r="AD58" s="10">
        <f>F58*$V58/$V$10</f>
        <v>2.5177802235200115</v>
      </c>
      <c r="AE58" s="10">
        <f>G58*$V58/$V$10</f>
        <v>2.0482652250491196</v>
      </c>
      <c r="AF58" s="10">
        <f>H58*$V58/$V$10</f>
        <v>2.0724421044760448</v>
      </c>
      <c r="AG58" s="10">
        <f>I58*$V58/$V$10</f>
        <v>2.2114591611808674</v>
      </c>
      <c r="AH58" s="10">
        <f>J58*$V58/$V$10</f>
        <v>2.8520255815972546</v>
      </c>
      <c r="AI58" s="10">
        <f>K58*$V58/$V$10</f>
        <v>2.8762024610241794</v>
      </c>
      <c r="AJ58" s="10">
        <f>L58*$V58/$V$10</f>
        <v>3.3256506495707248</v>
      </c>
      <c r="AK58" s="10">
        <f>M58*$V58/$V$10</f>
        <v>4.0570012522352172</v>
      </c>
      <c r="AL58" s="10">
        <f>N58*$V58/$V$10</f>
        <v>3.2272598234568948</v>
      </c>
    </row>
    <row r="59" spans="1:38" x14ac:dyDescent="0.3">
      <c r="A59" t="s">
        <v>603</v>
      </c>
      <c r="B59">
        <f>'January 2013'!B786</f>
        <v>27.068939393939392</v>
      </c>
      <c r="C59">
        <f>'February 2013'!B786</f>
        <v>27.140909090909094</v>
      </c>
      <c r="D59">
        <f>'March 2013'!B786</f>
        <v>24.111742424242429</v>
      </c>
      <c r="E59">
        <f>'April 2013'!B786</f>
        <v>23.609541984732825</v>
      </c>
      <c r="F59">
        <f>'May 2013'!B786</f>
        <v>18.296183206106868</v>
      </c>
      <c r="G59">
        <f>'June 2013'!B786</f>
        <v>15.492366412213737</v>
      </c>
      <c r="H59">
        <f>'July 2013'!B786</f>
        <v>14.706870229007631</v>
      </c>
      <c r="I59">
        <f>'August 2013'!B786</f>
        <v>16.74280303030303</v>
      </c>
      <c r="J59">
        <f>'September 2013'!B786</f>
        <v>18.323106060606058</v>
      </c>
      <c r="K59">
        <f>'October 2013'!B786</f>
        <v>21.302272727272729</v>
      </c>
      <c r="L59">
        <f>'November 2013'!B786</f>
        <v>24.124242424242425</v>
      </c>
      <c r="M59">
        <f>'December 2013'!B786</f>
        <v>25.311742424242425</v>
      </c>
      <c r="N59">
        <f t="shared" si="31"/>
        <v>21.315562513665355</v>
      </c>
      <c r="P59" s="4" t="s">
        <v>603</v>
      </c>
      <c r="R59" s="3">
        <v>0.33</v>
      </c>
      <c r="S59" s="4">
        <v>132</v>
      </c>
      <c r="T59" s="4"/>
      <c r="V59" s="5">
        <f>R59/S59</f>
        <v>2.5000000000000001E-3</v>
      </c>
      <c r="W59" s="8">
        <f t="shared" si="33"/>
        <v>400</v>
      </c>
      <c r="X59" s="8">
        <f t="shared" si="32"/>
        <v>1.346153846153846</v>
      </c>
      <c r="Z59" s="10">
        <f>B59*$V59/$V$10</f>
        <v>45.658270629688531</v>
      </c>
      <c r="AA59" s="10">
        <f>C59*$V59/$V$10</f>
        <v>45.779664817083813</v>
      </c>
      <c r="AB59" s="10">
        <f>D59*$V59/$V$10</f>
        <v>40.670247361294457</v>
      </c>
      <c r="AC59" s="10">
        <f>E59*$V59/$V$10</f>
        <v>39.823165647313012</v>
      </c>
      <c r="AD59" s="10">
        <f>F59*$V59/$V$10</f>
        <v>30.860909330707859</v>
      </c>
      <c r="AE59" s="10">
        <f>G59*$V59/$V$10</f>
        <v>26.131598584225468</v>
      </c>
      <c r="AF59" s="10">
        <f>H59*$V59/$V$10</f>
        <v>24.806670525926972</v>
      </c>
      <c r="AG59" s="10">
        <f>I59*$V59/$V$10</f>
        <v>28.240760405570274</v>
      </c>
      <c r="AH59" s="10">
        <f>J59*$V59/$V$10</f>
        <v>30.906321194060109</v>
      </c>
      <c r="AI59" s="10">
        <f>K59*$V59/$V$10</f>
        <v>35.931401635448552</v>
      </c>
      <c r="AJ59" s="10">
        <f>L59*$V59/$V$10</f>
        <v>40.691331614894679</v>
      </c>
      <c r="AK59" s="10">
        <f>M59*$V59/$V$10</f>
        <v>42.69433570691664</v>
      </c>
      <c r="AL59" s="10">
        <f>N59*$V59/$V$10</f>
        <v>35.95381805357615</v>
      </c>
    </row>
    <row r="60" spans="1:38" x14ac:dyDescent="0.3">
      <c r="A60" t="s">
        <v>747</v>
      </c>
      <c r="B60">
        <f>'January 2013'!B793</f>
        <v>24.964732430689871</v>
      </c>
      <c r="C60">
        <f>'February 2013'!B793</f>
        <v>24.095288356296649</v>
      </c>
      <c r="D60">
        <f>'March 2013'!B793</f>
        <v>22.432441785707113</v>
      </c>
      <c r="E60">
        <f>'April 2013'!B793</f>
        <v>19.345957144584144</v>
      </c>
      <c r="F60">
        <f>'May 2013'!B793</f>
        <v>15.961926982591867</v>
      </c>
      <c r="G60">
        <f>'June 2013'!B793</f>
        <v>13.515789824930479</v>
      </c>
      <c r="H60">
        <f>'July 2013'!B793</f>
        <v>13.411685254981904</v>
      </c>
      <c r="I60">
        <f>'August 2013'!B793</f>
        <v>14.350451597188655</v>
      </c>
      <c r="J60">
        <f>'September 2013'!B793</f>
        <v>17.672204870728088</v>
      </c>
      <c r="K60">
        <f>'October 2013'!B793</f>
        <v>19.066630032097006</v>
      </c>
      <c r="L60">
        <f>'November 2013'!B793</f>
        <v>20.774205798922225</v>
      </c>
      <c r="M60">
        <f>'December 2013'!B793</f>
        <v>22.957963937483207</v>
      </c>
      <c r="N60">
        <f t="shared" si="31"/>
        <v>19.017626289847076</v>
      </c>
      <c r="P60" s="17" t="s">
        <v>747</v>
      </c>
      <c r="Q60" s="17" t="s">
        <v>771</v>
      </c>
      <c r="R60" s="12">
        <f>SUM(R53:R59)</f>
        <v>1</v>
      </c>
      <c r="S60" s="13">
        <f>SUM(S53:S59)</f>
        <v>705</v>
      </c>
      <c r="T60" s="13"/>
      <c r="U60" s="14" t="s">
        <v>770</v>
      </c>
      <c r="V60" s="6">
        <f>AVERAGE(V53:V59)</f>
        <v>1.4821487443908061E-3</v>
      </c>
      <c r="W60" s="9">
        <f>AVERAGE(W53:W59)</f>
        <v>1796.2793181072145</v>
      </c>
      <c r="X60" s="7"/>
      <c r="Z60" s="11">
        <f>AVERAGE(Z53:Z59)</f>
        <v>27.517919245326421</v>
      </c>
      <c r="AA60" s="11">
        <f t="shared" ref="AA60:AK60" si="34">AVERAGE(AA53:AA59)</f>
        <v>26.755716249144012</v>
      </c>
      <c r="AB60" s="11">
        <f t="shared" si="34"/>
        <v>25.225213235425024</v>
      </c>
      <c r="AC60" s="11">
        <f t="shared" si="34"/>
        <v>22.933289078256529</v>
      </c>
      <c r="AD60" s="11">
        <f t="shared" si="34"/>
        <v>19.820643913657133</v>
      </c>
      <c r="AE60" s="11">
        <f t="shared" si="34"/>
        <v>17.11021214138454</v>
      </c>
      <c r="AF60" s="11">
        <f t="shared" si="34"/>
        <v>16.80231170553542</v>
      </c>
      <c r="AG60" s="11">
        <f t="shared" si="34"/>
        <v>17.962537749863667</v>
      </c>
      <c r="AH60" s="11">
        <f t="shared" si="34"/>
        <v>21.297366306939203</v>
      </c>
      <c r="AI60" s="11">
        <f t="shared" si="34"/>
        <v>23.078365135091978</v>
      </c>
      <c r="AJ60" s="11">
        <f t="shared" si="34"/>
        <v>24.56721595451226</v>
      </c>
      <c r="AK60" s="11">
        <f t="shared" si="34"/>
        <v>25.923574273098438</v>
      </c>
      <c r="AL60" s="16">
        <f>AVERAGE(Z60:AK60)</f>
        <v>22.416197082352891</v>
      </c>
    </row>
    <row r="63" spans="1:38" x14ac:dyDescent="0.3">
      <c r="A63" t="s">
        <v>765</v>
      </c>
    </row>
    <row r="64" spans="1:38" x14ac:dyDescent="0.3">
      <c r="B64" t="s">
        <v>748</v>
      </c>
      <c r="C64" t="s">
        <v>749</v>
      </c>
      <c r="D64" t="s">
        <v>750</v>
      </c>
      <c r="E64" t="s">
        <v>751</v>
      </c>
      <c r="F64" t="s">
        <v>752</v>
      </c>
      <c r="G64" t="s">
        <v>753</v>
      </c>
      <c r="H64" t="s">
        <v>754</v>
      </c>
      <c r="I64" t="s">
        <v>755</v>
      </c>
      <c r="J64" t="s">
        <v>756</v>
      </c>
      <c r="K64" t="s">
        <v>757</v>
      </c>
      <c r="L64" t="s">
        <v>758</v>
      </c>
      <c r="M64" t="s">
        <v>759</v>
      </c>
      <c r="N64" t="s">
        <v>766</v>
      </c>
      <c r="R64" t="s">
        <v>767</v>
      </c>
      <c r="S64" t="s">
        <v>768</v>
      </c>
      <c r="V64" s="4" t="s">
        <v>769</v>
      </c>
      <c r="W64" t="s">
        <v>772</v>
      </c>
      <c r="X64" t="s">
        <v>773</v>
      </c>
      <c r="Z64" s="10" t="s">
        <v>748</v>
      </c>
      <c r="AA64" s="10" t="s">
        <v>749</v>
      </c>
      <c r="AB64" s="10" t="s">
        <v>750</v>
      </c>
      <c r="AC64" s="10" t="s">
        <v>751</v>
      </c>
      <c r="AD64" s="10" t="s">
        <v>752</v>
      </c>
      <c r="AE64" s="10" t="s">
        <v>753</v>
      </c>
      <c r="AF64" s="10" t="s">
        <v>754</v>
      </c>
      <c r="AG64" s="10" t="s">
        <v>755</v>
      </c>
      <c r="AH64" s="10" t="s">
        <v>756</v>
      </c>
      <c r="AI64" s="10" t="s">
        <v>757</v>
      </c>
      <c r="AJ64" s="10" t="s">
        <v>758</v>
      </c>
      <c r="AK64" s="10" t="s">
        <v>759</v>
      </c>
      <c r="AL64" s="10" t="s">
        <v>766</v>
      </c>
    </row>
    <row r="65" spans="1:38" x14ac:dyDescent="0.3">
      <c r="A65" t="s">
        <v>175</v>
      </c>
      <c r="B65">
        <f>'January 2013'!B183</f>
        <v>1.5544378698224859</v>
      </c>
      <c r="C65">
        <f>'February 2013'!B183</f>
        <v>-0.26449704142011843</v>
      </c>
      <c r="D65">
        <f>'March 2013'!B183</f>
        <v>0.20857988165680474</v>
      </c>
      <c r="E65">
        <f>'April 2013'!B183</f>
        <v>-1.1538461538461608E-2</v>
      </c>
      <c r="F65">
        <f>'May 2013'!B183</f>
        <v>8.0473372781065131E-2</v>
      </c>
      <c r="G65">
        <f>'June 2013'!B183</f>
        <v>0.52662721893491105</v>
      </c>
      <c r="H65">
        <f>'July 2013'!B183</f>
        <v>1.3013139575356769</v>
      </c>
      <c r="I65">
        <f>'August 2013'!B183</f>
        <v>0.875294117647059</v>
      </c>
      <c r="J65">
        <f>'September 2013'!B183</f>
        <v>2.2217647058823524</v>
      </c>
      <c r="K65">
        <f>'October 2013'!B183</f>
        <v>0.7385294117647061</v>
      </c>
      <c r="L65">
        <f>'November 2013'!B183</f>
        <v>-0.38029411764705834</v>
      </c>
      <c r="M65">
        <f>'December 2013'!B183</f>
        <v>0.6770588235294116</v>
      </c>
      <c r="N65">
        <f>((B65*31)+(C65*28)+(D65*31)+(E65*30)+(F65*31)+(G65*30)+(H65*31)+(I65*31)+(J65*30)+(K65*31)+(L65*30)+(M65*31))/365</f>
        <v>0.6350607498247739</v>
      </c>
      <c r="P65" s="4" t="s">
        <v>175</v>
      </c>
      <c r="R65" s="3">
        <v>0.104</v>
      </c>
      <c r="S65" s="4">
        <v>173</v>
      </c>
      <c r="T65" s="4"/>
      <c r="V65" s="5">
        <f t="shared" ref="V65:V70" si="35">R65/S65</f>
        <v>6.0115606936416181E-4</v>
      </c>
      <c r="W65" s="8">
        <f t="shared" ref="W65:W66" si="36">1/V65</f>
        <v>1663.4615384615386</v>
      </c>
      <c r="X65" s="8">
        <f>W65/W$4</f>
        <v>5.5981878698224854</v>
      </c>
      <c r="Z65" s="10">
        <f>B65*$V65/$V$10</f>
        <v>0.63047636981763833</v>
      </c>
      <c r="AA65" s="10">
        <f>C65*$V65/$V$10</f>
        <v>-0.10727938230243027</v>
      </c>
      <c r="AB65" s="10">
        <f>D65*$V65/$V$10</f>
        <v>8.459951288950035E-2</v>
      </c>
      <c r="AC65" s="10">
        <f>E65*$V65/$V$10</f>
        <v>-4.6799730534617503E-3</v>
      </c>
      <c r="AD65" s="10">
        <f>F65*$V65/$V$10</f>
        <v>3.2639812065168951E-2</v>
      </c>
      <c r="AE65" s="10">
        <f>G65*$V65/$V$10</f>
        <v>0.21359877013235543</v>
      </c>
      <c r="AF65" s="10">
        <f>H65*$V65/$V$10</f>
        <v>0.5278099021312519</v>
      </c>
      <c r="AG65" s="10">
        <f>I65*$V65/$V$10</f>
        <v>0.35501724998495515</v>
      </c>
      <c r="AH65" s="10">
        <f>J65*$V65/$V$10</f>
        <v>0.90114257607068216</v>
      </c>
      <c r="AI65" s="10">
        <f>K65*$V65/$V$10</f>
        <v>0.2995458046748059</v>
      </c>
      <c r="AJ65" s="10">
        <f>L65*$V65/$V$10</f>
        <v>-0.15424640599144701</v>
      </c>
      <c r="AK65" s="10">
        <f>M65*$V65/$V$10</f>
        <v>0.27461347764293226</v>
      </c>
      <c r="AL65" s="10">
        <f>N65*$V65/$V$10</f>
        <v>0.2575791570292319</v>
      </c>
    </row>
    <row r="66" spans="1:38" x14ac:dyDescent="0.3">
      <c r="A66" t="s">
        <v>182</v>
      </c>
      <c r="B66">
        <f>'January 2013'!B247</f>
        <v>1.4925531914893617</v>
      </c>
      <c r="C66">
        <f>'February 2013'!B247</f>
        <v>0.81222222222222218</v>
      </c>
      <c r="D66">
        <f>'March 2013'!B247</f>
        <v>0.96777777777777751</v>
      </c>
      <c r="E66">
        <f>'April 2013'!B247</f>
        <v>0.46363636363636374</v>
      </c>
      <c r="F66">
        <f>'May 2013'!B247</f>
        <v>1.3272727272727272</v>
      </c>
      <c r="G66">
        <f>'June 2013'!B247</f>
        <v>1.5844444444444445</v>
      </c>
      <c r="H66">
        <f>'July 2013'!B247</f>
        <v>1.1423913043478262</v>
      </c>
      <c r="I66">
        <f>'August 2013'!B247</f>
        <v>0.83913043478260896</v>
      </c>
      <c r="J66">
        <f>'September 2013'!B247</f>
        <v>1.4989130434782609</v>
      </c>
      <c r="K66">
        <f>'October 2013'!B247</f>
        <v>0.86956521739130432</v>
      </c>
      <c r="L66">
        <f>'November 2013'!B247</f>
        <v>9.7826086956521729E-2</v>
      </c>
      <c r="M66">
        <f>'December 2013'!B247</f>
        <v>1.3829787234042563E-2</v>
      </c>
      <c r="N66">
        <f t="shared" ref="N66:N72" si="37">((B66*31)+(C66*28)+(D66*31)+(E66*30)+(F66*31)+(G66*30)+(H66*31)+(I66*31)+(J66*30)+(K66*31)+(L66*30)+(M66*31))/365</f>
        <v>0.92689028500508219</v>
      </c>
      <c r="P66" s="4" t="s">
        <v>182</v>
      </c>
      <c r="R66" s="3">
        <v>0.17499999999999999</v>
      </c>
      <c r="S66" s="4">
        <v>52</v>
      </c>
      <c r="T66" s="4"/>
      <c r="V66" s="5">
        <f t="shared" si="35"/>
        <v>3.3653846153846151E-3</v>
      </c>
      <c r="W66" s="8">
        <f t="shared" si="36"/>
        <v>297.14285714285717</v>
      </c>
      <c r="X66" s="8">
        <f t="shared" ref="X66:X71" si="38">W66/W$4</f>
        <v>1</v>
      </c>
      <c r="Z66" s="10">
        <f>B66*$V66/$V$10</f>
        <v>3.3890090770518917</v>
      </c>
      <c r="AA66" s="10">
        <f>C66*$V66/$V$10</f>
        <v>1.8442414644851797</v>
      </c>
      <c r="AB66" s="10">
        <f>D66*$V66/$V$10</f>
        <v>2.1974477641129839</v>
      </c>
      <c r="AC66" s="10">
        <f>E66*$V66/$V$10</f>
        <v>1.0527382566828725</v>
      </c>
      <c r="AD66" s="10">
        <f>F66*$V66/$V$10</f>
        <v>3.0137212838372416</v>
      </c>
      <c r="AE66" s="10">
        <f>G66*$V66/$V$10</f>
        <v>3.59765845192321</v>
      </c>
      <c r="AF66" s="10">
        <f>H66*$V66/$V$10</f>
        <v>2.5939273200150654</v>
      </c>
      <c r="AG66" s="10">
        <f>I66*$V66/$V$10</f>
        <v>1.9053395728369467</v>
      </c>
      <c r="AH66" s="10">
        <f>J66*$V66/$V$10</f>
        <v>3.4034498328266176</v>
      </c>
      <c r="AI66" s="10">
        <f>K66*$V66/$V$10</f>
        <v>1.9744451531989078</v>
      </c>
      <c r="AJ66" s="10">
        <f>L66*$V66/$V$10</f>
        <v>0.22212507973487708</v>
      </c>
      <c r="AK66" s="10">
        <f>M66*$V66/$V$10</f>
        <v>3.1402079830131588E-2</v>
      </c>
      <c r="AL66" s="10">
        <f>N66*$V66/$V$10</f>
        <v>2.1046081353917545</v>
      </c>
    </row>
    <row r="67" spans="1:38" x14ac:dyDescent="0.3">
      <c r="A67" t="s">
        <v>241</v>
      </c>
      <c r="B67">
        <f>'January 2013'!B382</f>
        <v>1.2781001014051856</v>
      </c>
      <c r="C67">
        <f>'February 2013'!B382</f>
        <v>-0.33467333043604225</v>
      </c>
      <c r="D67">
        <f>'March 2013'!B382</f>
        <v>7.9661016949152563E-2</v>
      </c>
      <c r="E67">
        <f>'April 2013'!B382</f>
        <v>-9.4216282775604857E-2</v>
      </c>
      <c r="F67">
        <f>'May 2013'!B382</f>
        <v>0.21728596262494576</v>
      </c>
      <c r="G67">
        <f>'June 2013'!B382</f>
        <v>0.4241276171485544</v>
      </c>
      <c r="H67">
        <f>'July 2013'!B382</f>
        <v>1.69792052414186</v>
      </c>
      <c r="I67">
        <f>'August 2013'!B382</f>
        <v>0.85551559606893579</v>
      </c>
      <c r="J67">
        <f>'September 2013'!B382</f>
        <v>1.8633314342686225</v>
      </c>
      <c r="K67">
        <f>'October 2013'!B382</f>
        <v>1.1988000284859706</v>
      </c>
      <c r="L67">
        <f>'November 2013'!B382</f>
        <v>0.3448312702623047</v>
      </c>
      <c r="M67">
        <f>'December 2013'!B382</f>
        <v>0.2025387512675646</v>
      </c>
      <c r="N67">
        <f t="shared" si="37"/>
        <v>0.65259136801139506</v>
      </c>
      <c r="P67" s="4" t="s">
        <v>241</v>
      </c>
      <c r="R67" s="3">
        <v>0.22500000000000001</v>
      </c>
      <c r="S67" s="4">
        <v>122</v>
      </c>
      <c r="T67" s="4"/>
      <c r="V67" s="5">
        <f t="shared" si="35"/>
        <v>1.8442622950819673E-3</v>
      </c>
      <c r="W67" s="8">
        <f>1/V67</f>
        <v>542.22222222222217</v>
      </c>
      <c r="X67" s="8">
        <f t="shared" si="38"/>
        <v>1.8247863247863245</v>
      </c>
      <c r="Z67" s="10">
        <f>B67*$V67/$V$10</f>
        <v>1.5903611802004805</v>
      </c>
      <c r="AA67" s="10">
        <f>C67*$V67/$V$10</f>
        <v>-0.41643958261854025</v>
      </c>
      <c r="AB67" s="10">
        <f>D67*$V67/$V$10</f>
        <v>9.9123526233929407E-2</v>
      </c>
      <c r="AC67" s="10">
        <f>E67*$V67/$V$10</f>
        <v>-0.11723488520529524</v>
      </c>
      <c r="AD67" s="10">
        <f>F67*$V67/$V$10</f>
        <v>0.2703725315265077</v>
      </c>
      <c r="AE67" s="10">
        <f>G67*$V67/$V$10</f>
        <v>0.52774903704522613</v>
      </c>
      <c r="AF67" s="10">
        <f>H67*$V67/$V$10</f>
        <v>2.1127507037140987</v>
      </c>
      <c r="AG67" s="10">
        <f>I67*$V67/$V$10</f>
        <v>1.0645322628080889</v>
      </c>
      <c r="AH67" s="10">
        <f>J67*$V67/$V$10</f>
        <v>2.3185742459843901</v>
      </c>
      <c r="AI67" s="10">
        <f>K67*$V67/$V$10</f>
        <v>1.4916867826168083</v>
      </c>
      <c r="AJ67" s="10">
        <f>L67*$V67/$V$10</f>
        <v>0.42907927582624683</v>
      </c>
      <c r="AK67" s="10">
        <f>M67*$V67/$V$10</f>
        <v>0.25202233154357584</v>
      </c>
      <c r="AL67" s="10">
        <f>N67*$V67/$V$10</f>
        <v>0.81203027609355094</v>
      </c>
    </row>
    <row r="68" spans="1:38" x14ac:dyDescent="0.3">
      <c r="A68" t="s">
        <v>367</v>
      </c>
      <c r="B68">
        <f>'January 2013'!B473</f>
        <v>0.26500000000000001</v>
      </c>
      <c r="C68">
        <f>'February 2013'!B473</f>
        <v>0.95687500000000014</v>
      </c>
      <c r="D68">
        <f>'March 2013'!B473</f>
        <v>1.7450000000000003</v>
      </c>
      <c r="E68">
        <f>'April 2013'!B473</f>
        <v>0.77062500000000012</v>
      </c>
      <c r="F68">
        <f>'May 2013'!B473</f>
        <v>1.6393749999999996</v>
      </c>
      <c r="G68">
        <f>'June 2013'!B473</f>
        <v>0.38249999999999984</v>
      </c>
      <c r="H68">
        <f>'July 2013'!B473</f>
        <v>0.90562500000000012</v>
      </c>
      <c r="I68">
        <f>'August 2013'!B473</f>
        <v>1.1668750000000001</v>
      </c>
      <c r="J68">
        <f>'September 2013'!B473</f>
        <v>2.8300000000000005</v>
      </c>
      <c r="K68">
        <f>'October 2013'!B473</f>
        <v>0.41812500000000014</v>
      </c>
      <c r="L68">
        <f>'November 2013'!B473</f>
        <v>-0.92249999999999999</v>
      </c>
      <c r="M68">
        <f>'December 2013'!B473</f>
        <v>0.51455696202531653</v>
      </c>
      <c r="N68">
        <f t="shared" si="37"/>
        <v>0.8901438789665338</v>
      </c>
      <c r="P68" s="4" t="s">
        <v>367</v>
      </c>
      <c r="R68" s="3">
        <v>0.127</v>
      </c>
      <c r="S68" s="4">
        <v>81</v>
      </c>
      <c r="T68" s="4"/>
      <c r="V68" s="5">
        <f t="shared" si="35"/>
        <v>1.5679012345679014E-3</v>
      </c>
      <c r="W68" s="8">
        <f t="shared" ref="W68:W71" si="39">1/V68</f>
        <v>637.79527559055111</v>
      </c>
      <c r="X68" s="8">
        <f t="shared" si="38"/>
        <v>2.1464264082374314</v>
      </c>
      <c r="Z68" s="10">
        <f>B68*$V68/$V$10</f>
        <v>0.28033207107783936</v>
      </c>
      <c r="AA68" s="10">
        <f>C68*$V68/$V$10</f>
        <v>1.0122367943871986</v>
      </c>
      <c r="AB68" s="10">
        <f>D68*$V68/$V$10</f>
        <v>1.845960241625773</v>
      </c>
      <c r="AC68" s="10">
        <f>E68*$V68/$V$10</f>
        <v>0.81521095197871696</v>
      </c>
      <c r="AD68" s="10">
        <f>F68*$V68/$V$10</f>
        <v>1.7342241095216333</v>
      </c>
      <c r="AE68" s="10">
        <f>G68*$V68/$V$10</f>
        <v>0.4046302535368812</v>
      </c>
      <c r="AF68" s="10">
        <f>H68*$V68/$V$10</f>
        <v>0.95802162969761628</v>
      </c>
      <c r="AG68" s="10">
        <f>I68*$V68/$V$10</f>
        <v>1.2343867375054862</v>
      </c>
      <c r="AH68" s="10">
        <f>J68*$V68/$V$10</f>
        <v>2.9937349477369266</v>
      </c>
      <c r="AI68" s="10">
        <f>K68*$V68/$V$10</f>
        <v>0.44231640460159111</v>
      </c>
      <c r="AJ68" s="10">
        <f>L68*$V68/$V$10</f>
        <v>-0.97587296441247862</v>
      </c>
      <c r="AK68" s="10">
        <f>M68*$V68/$V$10</f>
        <v>0.54432761830972876</v>
      </c>
      <c r="AL68" s="10">
        <f>N68*$V68/$V$10</f>
        <v>0.94164481942622646</v>
      </c>
    </row>
    <row r="69" spans="1:38" x14ac:dyDescent="0.3">
      <c r="A69" t="s">
        <v>449</v>
      </c>
      <c r="B69">
        <f>'January 2013'!B539</f>
        <v>0.28599999999999987</v>
      </c>
      <c r="C69">
        <f>'February 2013'!B539</f>
        <v>1.0823529411764705</v>
      </c>
      <c r="D69">
        <f>'March 2013'!B539</f>
        <v>2.026470588235294</v>
      </c>
      <c r="E69">
        <f>'April 2013'!B539</f>
        <v>-0.24901960784313731</v>
      </c>
      <c r="F69">
        <f>'May 2013'!B539</f>
        <v>5.6862745098039097E-2</v>
      </c>
      <c r="G69">
        <f>'June 2013'!B539</f>
        <v>0.39215686274509798</v>
      </c>
      <c r="H69">
        <f>'July 2013'!B539</f>
        <v>1.1549019607843138</v>
      </c>
      <c r="I69">
        <f>'August 2013'!B539</f>
        <v>8.8235294117647023E-2</v>
      </c>
      <c r="J69">
        <f>'September 2013'!B539</f>
        <v>1.1676470588235293</v>
      </c>
      <c r="K69">
        <f>'October 2013'!B539</f>
        <v>-1.568627450980388E-2</v>
      </c>
      <c r="L69">
        <f>'November 2013'!B539</f>
        <v>-0.7382352941176471</v>
      </c>
      <c r="M69">
        <f>'December 2013'!B539</f>
        <v>9.0196078431372548E-2</v>
      </c>
      <c r="N69">
        <f t="shared" si="37"/>
        <v>0.44322943862476483</v>
      </c>
      <c r="P69" s="4" t="s">
        <v>449</v>
      </c>
      <c r="R69" s="3">
        <v>8.9999999999999993E-3</v>
      </c>
      <c r="S69" s="4">
        <v>54</v>
      </c>
      <c r="T69" s="4"/>
      <c r="V69" s="5">
        <f t="shared" si="35"/>
        <v>1.6666666666666666E-4</v>
      </c>
      <c r="W69" s="8">
        <f t="shared" si="39"/>
        <v>6000</v>
      </c>
      <c r="X69" s="8">
        <f t="shared" si="38"/>
        <v>20.19230769230769</v>
      </c>
      <c r="Z69" s="10">
        <f>B69*$V69/$V$10</f>
        <v>3.2160514824885966E-2</v>
      </c>
      <c r="AA69" s="10">
        <f>C69*$V69/$V$10</f>
        <v>0.12170988744917771</v>
      </c>
      <c r="AB69" s="10">
        <f>D69*$V69/$V$10</f>
        <v>0.22787530557740066</v>
      </c>
      <c r="AC69" s="10">
        <f>E69*$V69/$V$10</f>
        <v>-2.8002093670372416E-2</v>
      </c>
      <c r="AD69" s="10">
        <f>F69*$V69/$V$10</f>
        <v>6.3941788696125846E-3</v>
      </c>
      <c r="AE69" s="10">
        <f>G69*$V69/$V$10</f>
        <v>4.4097785307673082E-2</v>
      </c>
      <c r="AF69" s="10">
        <f>H69*$V69/$V$10</f>
        <v>0.12986797773109726</v>
      </c>
      <c r="AG69" s="10">
        <f>I69*$V69/$V$10</f>
        <v>9.92200169422644E-3</v>
      </c>
      <c r="AH69" s="10">
        <f>J69*$V69/$V$10</f>
        <v>0.1313011557535966</v>
      </c>
      <c r="AI69" s="10">
        <f>K69*$V69/$V$10</f>
        <v>-1.7639114123069188E-3</v>
      </c>
      <c r="AJ69" s="10">
        <f>L69*$V69/$V$10</f>
        <v>-8.3014080841694579E-2</v>
      </c>
      <c r="AK69" s="10">
        <f>M69*$V69/$V$10</f>
        <v>1.014249062076481E-2</v>
      </c>
      <c r="AL69" s="10">
        <f>N69*$V69/$V$10</f>
        <v>4.9840863397614128E-2</v>
      </c>
    </row>
    <row r="70" spans="1:38" x14ac:dyDescent="0.3">
      <c r="A70" t="s">
        <v>507</v>
      </c>
      <c r="B70">
        <f>'January 2013'!B642</f>
        <v>0.63750000000000029</v>
      </c>
      <c r="C70">
        <f>'February 2013'!B642</f>
        <v>1.4443181818181814</v>
      </c>
      <c r="D70">
        <f>'March 2013'!B642</f>
        <v>1.7017045454545454</v>
      </c>
      <c r="E70">
        <f>'April 2013'!B642</f>
        <v>0.47670454545454566</v>
      </c>
      <c r="F70">
        <f>'May 2013'!B642</f>
        <v>9.8295454545454519E-2</v>
      </c>
      <c r="G70">
        <f>'June 2013'!B642</f>
        <v>0.29886363636363633</v>
      </c>
      <c r="H70">
        <f>'July 2013'!B642</f>
        <v>1.1994318181818182</v>
      </c>
      <c r="I70">
        <f>'August 2013'!B642</f>
        <v>0.89090909090909087</v>
      </c>
      <c r="J70">
        <f>'September 2013'!B642</f>
        <v>1.9602272727272725</v>
      </c>
      <c r="K70">
        <f>'October 2013'!B642</f>
        <v>-0.13238636363636369</v>
      </c>
      <c r="L70">
        <f>'November 2013'!B642</f>
        <v>-0.93636363636363606</v>
      </c>
      <c r="M70">
        <f>'December 2013'!B642</f>
        <v>0.58920454545454537</v>
      </c>
      <c r="N70">
        <f t="shared" si="37"/>
        <v>0.68205012453300129</v>
      </c>
      <c r="P70" s="4" t="s">
        <v>507</v>
      </c>
      <c r="R70" s="3">
        <v>0.03</v>
      </c>
      <c r="S70" s="4">
        <v>91</v>
      </c>
      <c r="T70" s="4"/>
      <c r="V70" s="5">
        <f t="shared" si="35"/>
        <v>3.2967032967032967E-4</v>
      </c>
      <c r="W70" s="8">
        <f t="shared" si="39"/>
        <v>3033.3333333333335</v>
      </c>
      <c r="X70" s="8">
        <f t="shared" si="38"/>
        <v>10.208333333333332</v>
      </c>
      <c r="Z70" s="10">
        <f>B70*$V70/$V$10</f>
        <v>0.14179739783891754</v>
      </c>
      <c r="AA70" s="10">
        <f>C70*$V70/$V$10</f>
        <v>0.32125578013059553</v>
      </c>
      <c r="AB70" s="10">
        <f>D70*$V70/$V$10</f>
        <v>0.37850553166449014</v>
      </c>
      <c r="AC70" s="10">
        <f>E70*$V70/$V$10</f>
        <v>0.10603210052304085</v>
      </c>
      <c r="AD70" s="10">
        <f>F70*$V70/$V$10</f>
        <v>2.186359164539458E-2</v>
      </c>
      <c r="AE70" s="10">
        <f>G70*$V70/$V$10</f>
        <v>6.6475428933396252E-2</v>
      </c>
      <c r="AF70" s="10">
        <f>H70*$V70/$V$10</f>
        <v>0.26678636973079756</v>
      </c>
      <c r="AG70" s="10">
        <f>I70*$V70/$V$10</f>
        <v>0.19816249537559946</v>
      </c>
      <c r="AH70" s="10">
        <f>J70*$V70/$V$10</f>
        <v>0.43600804148330241</v>
      </c>
      <c r="AI70" s="10">
        <f>K70*$V70/$V$10</f>
        <v>-2.9446340192930295E-2</v>
      </c>
      <c r="AJ70" s="10">
        <f>L70*$V70/$V$10</f>
        <v>-0.20827282677231371</v>
      </c>
      <c r="AK70" s="10">
        <f>M70*$V70/$V$10</f>
        <v>0.13105517072990858</v>
      </c>
      <c r="AL70" s="10">
        <f>N70*$V70/$V$10</f>
        <v>0.15170656134037522</v>
      </c>
    </row>
    <row r="71" spans="1:38" x14ac:dyDescent="0.3">
      <c r="A71" t="s">
        <v>603</v>
      </c>
      <c r="B71">
        <f>'January 2013'!B785</f>
        <v>0.94351145038167927</v>
      </c>
      <c r="C71">
        <f>'February 2013'!B785</f>
        <v>1.1904580152671753</v>
      </c>
      <c r="D71">
        <f>'March 2013'!B785</f>
        <v>-0.30267175572519078</v>
      </c>
      <c r="E71">
        <f>'April 2013'!B785</f>
        <v>1.9142307692307696</v>
      </c>
      <c r="F71">
        <f>'May 2013'!B785</f>
        <v>0.21500000000000011</v>
      </c>
      <c r="G71">
        <f>'June 2013'!B785</f>
        <v>0.14769230769230765</v>
      </c>
      <c r="H71">
        <f>'July 2013'!B785</f>
        <v>0.18269230769230765</v>
      </c>
      <c r="I71">
        <f>'August 2013'!B785</f>
        <v>1.3499999999999999</v>
      </c>
      <c r="J71">
        <f>'September 2013'!B785</f>
        <v>0.81183206106870243</v>
      </c>
      <c r="K71">
        <f>'October 2013'!B785</f>
        <v>1.0847328244274808</v>
      </c>
      <c r="L71">
        <f>'November 2013'!B785</f>
        <v>1.3431297709923666</v>
      </c>
      <c r="M71">
        <f>'December 2013'!B785</f>
        <v>0.58587786259541974</v>
      </c>
      <c r="N71">
        <f t="shared" si="37"/>
        <v>0.78266519196582984</v>
      </c>
      <c r="P71" s="4" t="s">
        <v>603</v>
      </c>
      <c r="R71" s="3">
        <v>0.33</v>
      </c>
      <c r="S71" s="4">
        <v>132</v>
      </c>
      <c r="T71" s="4"/>
      <c r="V71" s="5">
        <f>R71/S71</f>
        <v>2.5000000000000001E-3</v>
      </c>
      <c r="W71" s="8">
        <f t="shared" si="39"/>
        <v>400</v>
      </c>
      <c r="X71" s="8">
        <f t="shared" si="38"/>
        <v>1.346153846153846</v>
      </c>
      <c r="Z71" s="10">
        <f>B71*$V71/$V$10</f>
        <v>1.5914587755655423</v>
      </c>
      <c r="AA71" s="10">
        <f>C71*$V71/$V$10</f>
        <v>2.0079934955456822</v>
      </c>
      <c r="AB71" s="10">
        <f>D71*$V71/$V$10</f>
        <v>-0.5105286444269721</v>
      </c>
      <c r="AC71" s="10">
        <f>E71*$V71/$V$10</f>
        <v>3.2288101590261751</v>
      </c>
      <c r="AD71" s="10">
        <f>F71*$V71/$V$10</f>
        <v>0.36264916192397678</v>
      </c>
      <c r="AE71" s="10">
        <f>G71*$V71/$V$10</f>
        <v>0.24911856561503931</v>
      </c>
      <c r="AF71" s="10">
        <f>H71*$V71/$V$10</f>
        <v>0.30815447569568666</v>
      </c>
      <c r="AG71" s="10">
        <f>I71*$V71/$V$10</f>
        <v>2.2770993888249689</v>
      </c>
      <c r="AH71" s="10">
        <f>J71*$V71/$V$10</f>
        <v>1.3693498445096719</v>
      </c>
      <c r="AI71" s="10">
        <f>K71*$V71/$V$10</f>
        <v>1.8296625566979252</v>
      </c>
      <c r="AJ71" s="10">
        <f>L71*$V71/$V$10</f>
        <v>2.2655110967698806</v>
      </c>
      <c r="AK71" s="10">
        <f>M71*$V71/$V$10</f>
        <v>0.98822379469785893</v>
      </c>
      <c r="AL71" s="10">
        <f>N71*$V71/$V$10</f>
        <v>1.3201529113184949</v>
      </c>
    </row>
    <row r="72" spans="1:38" x14ac:dyDescent="0.3">
      <c r="A72" t="s">
        <v>747</v>
      </c>
      <c r="B72">
        <f>'January 2013'!B792</f>
        <v>1.0230307252375459</v>
      </c>
      <c r="C72">
        <f>'February 2013'!B792</f>
        <v>0.53900077942993962</v>
      </c>
      <c r="D72">
        <f>'March 2013'!B792</f>
        <v>0.6473243160609935</v>
      </c>
      <c r="E72">
        <f>'April 2013'!B792</f>
        <v>0.51076594039677758</v>
      </c>
      <c r="F72">
        <f>'May 2013'!B792</f>
        <v>0.39436877328250902</v>
      </c>
      <c r="G72">
        <f>'June 2013'!B792</f>
        <v>0.44995650694812239</v>
      </c>
      <c r="H72">
        <f>'July 2013'!B792</f>
        <v>1.07576100564216</v>
      </c>
      <c r="I72">
        <f>'August 2013'!B792</f>
        <v>0.9382503094719773</v>
      </c>
      <c r="J72">
        <f>'September 2013'!B792</f>
        <v>1.8004873650061892</v>
      </c>
      <c r="K72">
        <f>'October 2013'!B792</f>
        <v>0.68767618559781507</v>
      </c>
      <c r="L72">
        <f>'November 2013'!B792</f>
        <v>-5.5414378518095539E-2</v>
      </c>
      <c r="M72">
        <f>'December 2013'!B792</f>
        <v>0.45862851369517033</v>
      </c>
      <c r="N72">
        <f t="shared" si="37"/>
        <v>0.70751265626756554</v>
      </c>
      <c r="P72" s="17" t="s">
        <v>747</v>
      </c>
      <c r="Q72" s="17" t="s">
        <v>771</v>
      </c>
      <c r="R72" s="12">
        <f>SUM(R65:R71)</f>
        <v>1</v>
      </c>
      <c r="S72" s="13">
        <f>SUM(S65:S71)</f>
        <v>705</v>
      </c>
      <c r="T72" s="13"/>
      <c r="U72" s="14" t="s">
        <v>770</v>
      </c>
      <c r="V72" s="6">
        <f>AVERAGE(V65:V71)</f>
        <v>1.4821487443908061E-3</v>
      </c>
      <c r="W72" s="9">
        <f>AVERAGE(W65:W71)</f>
        <v>1796.2793181072145</v>
      </c>
      <c r="X72" s="7"/>
      <c r="Z72" s="11">
        <f>AVERAGE(Z65:Z71)</f>
        <v>1.093656483768171</v>
      </c>
      <c r="AA72" s="11">
        <f t="shared" ref="AA72:AK72" si="40">AVERAGE(AA65:AA71)</f>
        <v>0.68338835101098039</v>
      </c>
      <c r="AB72" s="11">
        <f t="shared" si="40"/>
        <v>0.61756903395387219</v>
      </c>
      <c r="AC72" s="11">
        <f t="shared" si="40"/>
        <v>0.72183921661166806</v>
      </c>
      <c r="AD72" s="11">
        <f t="shared" si="40"/>
        <v>0.77740923848421939</v>
      </c>
      <c r="AE72" s="11">
        <f t="shared" si="40"/>
        <v>0.72904689892768304</v>
      </c>
      <c r="AF72" s="11">
        <f t="shared" si="40"/>
        <v>0.98533119695937332</v>
      </c>
      <c r="AG72" s="11">
        <f t="shared" si="40"/>
        <v>1.0063513870043246</v>
      </c>
      <c r="AH72" s="11">
        <f t="shared" si="40"/>
        <v>1.6505086634807413</v>
      </c>
      <c r="AI72" s="11">
        <f t="shared" si="40"/>
        <v>0.85806377859782867</v>
      </c>
      <c r="AJ72" s="11">
        <f t="shared" si="40"/>
        <v>0.21361559633043864</v>
      </c>
      <c r="AK72" s="11">
        <f t="shared" si="40"/>
        <v>0.31882670905355726</v>
      </c>
      <c r="AL72" s="16">
        <f>AVERAGE(Z72:AK72)</f>
        <v>0.80463387951523824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630" workbookViewId="0">
      <selection activeCell="A547" sqref="A547:E638"/>
    </sheetView>
  </sheetViews>
  <sheetFormatPr defaultRowHeight="14.4" x14ac:dyDescent="0.3"/>
  <cols>
    <col min="1" max="1" width="20.5546875" bestFit="1" customWidth="1"/>
  </cols>
  <sheetData>
    <row r="1" spans="1:5" ht="15" x14ac:dyDescent="0.25">
      <c r="A1" s="1" t="s">
        <v>175</v>
      </c>
    </row>
    <row r="2" spans="1:5" ht="1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3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ht="15" x14ac:dyDescent="0.25">
      <c r="A4" t="s">
        <v>1</v>
      </c>
      <c r="B4">
        <v>9.6</v>
      </c>
      <c r="C4">
        <v>1.2</v>
      </c>
      <c r="D4">
        <v>23.4</v>
      </c>
      <c r="E4">
        <v>2</v>
      </c>
    </row>
    <row r="5" spans="1:5" ht="15" x14ac:dyDescent="0.25">
      <c r="A5" t="s">
        <v>2</v>
      </c>
      <c r="B5">
        <v>7.6</v>
      </c>
      <c r="C5">
        <v>2</v>
      </c>
      <c r="D5">
        <v>19.600000000000001</v>
      </c>
      <c r="E5">
        <v>1.7</v>
      </c>
    </row>
    <row r="6" spans="1:5" ht="15" x14ac:dyDescent="0.25">
      <c r="A6" t="s">
        <v>3</v>
      </c>
      <c r="B6">
        <v>2.7</v>
      </c>
      <c r="C6">
        <v>-0.1</v>
      </c>
      <c r="D6">
        <v>21.7</v>
      </c>
      <c r="E6">
        <v>3.2</v>
      </c>
    </row>
    <row r="7" spans="1:5" ht="15" x14ac:dyDescent="0.25">
      <c r="A7" t="s">
        <v>4</v>
      </c>
      <c r="B7">
        <v>5.7</v>
      </c>
      <c r="C7">
        <v>0.9</v>
      </c>
      <c r="D7">
        <v>20.8</v>
      </c>
      <c r="E7">
        <v>3.2</v>
      </c>
    </row>
    <row r="8" spans="1:5" ht="15" x14ac:dyDescent="0.25">
      <c r="A8" t="s">
        <v>5</v>
      </c>
      <c r="B8">
        <v>8.6999999999999993</v>
      </c>
      <c r="C8">
        <v>1.1000000000000001</v>
      </c>
      <c r="D8">
        <v>25.2</v>
      </c>
      <c r="E8">
        <v>2.6</v>
      </c>
    </row>
    <row r="9" spans="1:5" ht="15" x14ac:dyDescent="0.25">
      <c r="A9" t="s">
        <v>6</v>
      </c>
      <c r="B9">
        <v>12</v>
      </c>
      <c r="C9">
        <v>0.6</v>
      </c>
      <c r="D9">
        <v>25.7</v>
      </c>
      <c r="E9">
        <v>2.2000000000000002</v>
      </c>
    </row>
    <row r="10" spans="1:5" ht="15" x14ac:dyDescent="0.25">
      <c r="A10" t="s">
        <v>7</v>
      </c>
      <c r="B10">
        <v>9.5</v>
      </c>
      <c r="C10">
        <v>2.7</v>
      </c>
      <c r="D10">
        <v>24.9</v>
      </c>
      <c r="E10">
        <v>4.3</v>
      </c>
    </row>
    <row r="11" spans="1:5" ht="15" x14ac:dyDescent="0.25">
      <c r="A11" t="s">
        <v>8</v>
      </c>
      <c r="B11">
        <v>10.199999999999999</v>
      </c>
      <c r="C11">
        <v>1.5</v>
      </c>
      <c r="D11">
        <v>25.4</v>
      </c>
      <c r="E11">
        <v>3.8</v>
      </c>
    </row>
    <row r="12" spans="1:5" ht="15" x14ac:dyDescent="0.25">
      <c r="A12" t="s">
        <v>9</v>
      </c>
      <c r="B12">
        <v>4.8</v>
      </c>
      <c r="C12">
        <v>0.6</v>
      </c>
      <c r="D12">
        <v>26.6</v>
      </c>
      <c r="E12">
        <v>5.0999999999999996</v>
      </c>
    </row>
    <row r="13" spans="1:5" ht="15" x14ac:dyDescent="0.25">
      <c r="A13" t="s">
        <v>10</v>
      </c>
      <c r="B13">
        <v>7.8</v>
      </c>
      <c r="C13">
        <v>0.5</v>
      </c>
      <c r="D13">
        <v>22.8</v>
      </c>
      <c r="E13">
        <v>2.5</v>
      </c>
    </row>
    <row r="14" spans="1:5" ht="15" x14ac:dyDescent="0.25">
      <c r="A14" t="s">
        <v>11</v>
      </c>
      <c r="B14">
        <v>3.5</v>
      </c>
      <c r="C14">
        <v>0.5</v>
      </c>
      <c r="D14">
        <v>20</v>
      </c>
      <c r="E14">
        <v>3.6</v>
      </c>
    </row>
    <row r="15" spans="1:5" ht="15" x14ac:dyDescent="0.25">
      <c r="A15" t="s">
        <v>12</v>
      </c>
      <c r="B15">
        <v>3.9</v>
      </c>
      <c r="C15">
        <v>0.2</v>
      </c>
      <c r="D15">
        <v>20.6</v>
      </c>
      <c r="E15">
        <v>3.8</v>
      </c>
    </row>
    <row r="16" spans="1:5" ht="15" x14ac:dyDescent="0.25">
      <c r="A16" t="s">
        <v>13</v>
      </c>
      <c r="B16">
        <v>7.4</v>
      </c>
      <c r="C16">
        <v>1.6</v>
      </c>
      <c r="D16">
        <v>22.6</v>
      </c>
      <c r="E16">
        <v>2.5</v>
      </c>
    </row>
    <row r="17" spans="1:5" ht="15" x14ac:dyDescent="0.25">
      <c r="A17" t="s">
        <v>14</v>
      </c>
      <c r="B17">
        <v>14</v>
      </c>
      <c r="C17">
        <v>1.6</v>
      </c>
      <c r="D17">
        <v>22.4</v>
      </c>
      <c r="E17">
        <v>2.2999999999999998</v>
      </c>
    </row>
    <row r="18" spans="1:5" ht="15" x14ac:dyDescent="0.25">
      <c r="A18" t="s">
        <v>15</v>
      </c>
      <c r="B18">
        <v>4.2</v>
      </c>
      <c r="C18">
        <v>1.4</v>
      </c>
      <c r="D18">
        <v>17.3</v>
      </c>
      <c r="E18">
        <v>2.4</v>
      </c>
    </row>
    <row r="19" spans="1:5" ht="15" x14ac:dyDescent="0.25">
      <c r="A19" t="s">
        <v>15</v>
      </c>
      <c r="B19">
        <v>3.7</v>
      </c>
      <c r="C19">
        <v>1.5</v>
      </c>
      <c r="D19">
        <v>18.899999999999999</v>
      </c>
      <c r="E19">
        <v>3.2</v>
      </c>
    </row>
    <row r="20" spans="1:5" ht="15" x14ac:dyDescent="0.25">
      <c r="A20" t="s">
        <v>16</v>
      </c>
      <c r="B20">
        <v>10.199999999999999</v>
      </c>
      <c r="C20">
        <v>0.8</v>
      </c>
      <c r="D20">
        <v>29.7</v>
      </c>
      <c r="E20">
        <v>3.8</v>
      </c>
    </row>
    <row r="21" spans="1:5" ht="15" x14ac:dyDescent="0.25">
      <c r="A21" t="s">
        <v>17</v>
      </c>
      <c r="B21">
        <v>8.1999999999999993</v>
      </c>
      <c r="C21">
        <v>3</v>
      </c>
      <c r="D21">
        <v>19.600000000000001</v>
      </c>
      <c r="E21">
        <v>3.3</v>
      </c>
    </row>
    <row r="22" spans="1:5" ht="15" x14ac:dyDescent="0.25">
      <c r="A22" t="s">
        <v>18</v>
      </c>
      <c r="B22">
        <v>4.8</v>
      </c>
      <c r="C22">
        <v>1.6</v>
      </c>
      <c r="D22">
        <v>18.8</v>
      </c>
      <c r="E22">
        <v>2.5</v>
      </c>
    </row>
    <row r="23" spans="1:5" ht="15" x14ac:dyDescent="0.25">
      <c r="A23" t="s">
        <v>19</v>
      </c>
      <c r="B23">
        <v>10</v>
      </c>
      <c r="C23">
        <v>0.7</v>
      </c>
      <c r="D23">
        <v>29</v>
      </c>
      <c r="E23">
        <v>4.0999999999999996</v>
      </c>
    </row>
    <row r="24" spans="1:5" ht="15" x14ac:dyDescent="0.25">
      <c r="A24" t="s">
        <v>20</v>
      </c>
      <c r="B24">
        <v>13</v>
      </c>
      <c r="C24">
        <v>3.7</v>
      </c>
      <c r="D24">
        <v>27.1</v>
      </c>
      <c r="E24">
        <v>6</v>
      </c>
    </row>
    <row r="25" spans="1:5" ht="15" x14ac:dyDescent="0.25">
      <c r="A25" t="s">
        <v>21</v>
      </c>
      <c r="B25">
        <v>10.9</v>
      </c>
      <c r="C25">
        <v>2.5</v>
      </c>
      <c r="D25">
        <v>26.6</v>
      </c>
      <c r="E25">
        <v>5</v>
      </c>
    </row>
    <row r="26" spans="1:5" ht="15" x14ac:dyDescent="0.25">
      <c r="A26" t="s">
        <v>22</v>
      </c>
      <c r="B26">
        <v>7.4</v>
      </c>
      <c r="C26">
        <v>1.4</v>
      </c>
      <c r="D26">
        <v>20</v>
      </c>
      <c r="E26">
        <v>3.2</v>
      </c>
    </row>
    <row r="27" spans="1:5" ht="15" x14ac:dyDescent="0.25">
      <c r="A27" t="s">
        <v>23</v>
      </c>
      <c r="B27">
        <v>3.6</v>
      </c>
      <c r="C27">
        <v>1.9</v>
      </c>
      <c r="D27">
        <v>10.5</v>
      </c>
      <c r="E27">
        <v>1.8</v>
      </c>
    </row>
    <row r="28" spans="1:5" ht="15" x14ac:dyDescent="0.25">
      <c r="A28" t="s">
        <v>24</v>
      </c>
      <c r="B28">
        <v>7.9</v>
      </c>
      <c r="C28">
        <v>1.2</v>
      </c>
      <c r="D28">
        <v>25.3</v>
      </c>
      <c r="E28">
        <v>3.4</v>
      </c>
    </row>
    <row r="29" spans="1:5" ht="15" x14ac:dyDescent="0.25">
      <c r="A29" t="s">
        <v>25</v>
      </c>
      <c r="B29">
        <v>8.3000000000000007</v>
      </c>
      <c r="C29">
        <v>0.8</v>
      </c>
      <c r="D29">
        <v>25</v>
      </c>
      <c r="E29">
        <v>2.9</v>
      </c>
    </row>
    <row r="30" spans="1:5" ht="15" x14ac:dyDescent="0.25">
      <c r="A30" t="s">
        <v>26</v>
      </c>
      <c r="B30">
        <v>4</v>
      </c>
      <c r="C30">
        <v>0.8</v>
      </c>
      <c r="D30">
        <v>19.899999999999999</v>
      </c>
      <c r="E30">
        <v>3.6</v>
      </c>
    </row>
    <row r="31" spans="1:5" ht="15" x14ac:dyDescent="0.25">
      <c r="A31" t="s">
        <v>27</v>
      </c>
      <c r="B31">
        <v>10.5</v>
      </c>
      <c r="C31">
        <v>1.1000000000000001</v>
      </c>
      <c r="D31">
        <v>24.5</v>
      </c>
      <c r="E31">
        <v>2.6</v>
      </c>
    </row>
    <row r="32" spans="1:5" ht="15" x14ac:dyDescent="0.25">
      <c r="A32" t="s">
        <v>28</v>
      </c>
      <c r="B32">
        <v>16.8</v>
      </c>
      <c r="C32">
        <v>1.5</v>
      </c>
      <c r="D32">
        <v>23</v>
      </c>
      <c r="E32">
        <v>1</v>
      </c>
    </row>
    <row r="33" spans="1:5" ht="15" x14ac:dyDescent="0.25">
      <c r="A33" t="s">
        <v>29</v>
      </c>
      <c r="B33">
        <v>11.4</v>
      </c>
      <c r="C33">
        <v>0.8</v>
      </c>
      <c r="D33">
        <v>27.8</v>
      </c>
      <c r="E33">
        <v>2.2999999999999998</v>
      </c>
    </row>
    <row r="34" spans="1:5" ht="15" x14ac:dyDescent="0.25">
      <c r="A34" t="s">
        <v>30</v>
      </c>
      <c r="B34">
        <v>7.8</v>
      </c>
      <c r="C34">
        <v>0.9</v>
      </c>
      <c r="D34">
        <v>26</v>
      </c>
      <c r="E34">
        <v>3.6</v>
      </c>
    </row>
    <row r="35" spans="1:5" ht="15" x14ac:dyDescent="0.25">
      <c r="A35" t="s">
        <v>31</v>
      </c>
      <c r="B35">
        <v>11.8</v>
      </c>
      <c r="C35">
        <v>2.7</v>
      </c>
      <c r="D35">
        <v>26.4</v>
      </c>
      <c r="E35">
        <v>4.4000000000000004</v>
      </c>
    </row>
    <row r="36" spans="1:5" ht="15" x14ac:dyDescent="0.25">
      <c r="A36" t="s">
        <v>31</v>
      </c>
      <c r="B36">
        <v>10</v>
      </c>
      <c r="C36">
        <v>2.1</v>
      </c>
      <c r="D36">
        <v>26.5</v>
      </c>
      <c r="E36">
        <v>3.5</v>
      </c>
    </row>
    <row r="37" spans="1:5" ht="15" x14ac:dyDescent="0.25">
      <c r="A37" t="s">
        <v>32</v>
      </c>
      <c r="B37">
        <v>13</v>
      </c>
      <c r="C37">
        <v>2</v>
      </c>
      <c r="D37">
        <v>24.8</v>
      </c>
      <c r="E37">
        <v>2.8</v>
      </c>
    </row>
    <row r="38" spans="1:5" ht="15" x14ac:dyDescent="0.25">
      <c r="A38" t="s">
        <v>33</v>
      </c>
      <c r="B38">
        <v>7.1</v>
      </c>
      <c r="C38">
        <v>1.2</v>
      </c>
      <c r="D38">
        <v>23.7</v>
      </c>
      <c r="E38">
        <v>3.1</v>
      </c>
    </row>
    <row r="39" spans="1:5" ht="15" x14ac:dyDescent="0.25">
      <c r="A39" t="s">
        <v>34</v>
      </c>
      <c r="B39">
        <v>6.8</v>
      </c>
      <c r="C39">
        <v>0.7</v>
      </c>
      <c r="D39">
        <v>23.7</v>
      </c>
      <c r="E39">
        <v>2.5</v>
      </c>
    </row>
    <row r="40" spans="1:5" ht="15" x14ac:dyDescent="0.25">
      <c r="A40" t="s">
        <v>35</v>
      </c>
      <c r="B40">
        <v>2.2999999999999998</v>
      </c>
      <c r="C40">
        <v>1.1000000000000001</v>
      </c>
      <c r="D40">
        <v>18.399999999999999</v>
      </c>
      <c r="E40">
        <v>2.1</v>
      </c>
    </row>
    <row r="41" spans="1:5" ht="15" x14ac:dyDescent="0.25">
      <c r="A41" t="s">
        <v>36</v>
      </c>
      <c r="B41">
        <v>2.2000000000000002</v>
      </c>
      <c r="C41">
        <v>1.2</v>
      </c>
      <c r="D41">
        <v>17.3</v>
      </c>
      <c r="E41">
        <v>2.2999999999999998</v>
      </c>
    </row>
    <row r="42" spans="1:5" ht="15" x14ac:dyDescent="0.25">
      <c r="A42" t="s">
        <v>37</v>
      </c>
      <c r="B42">
        <v>3.2</v>
      </c>
      <c r="C42">
        <v>-0.7</v>
      </c>
      <c r="D42">
        <v>24.3</v>
      </c>
      <c r="E42">
        <v>3.9</v>
      </c>
    </row>
    <row r="43" spans="1:5" ht="15" x14ac:dyDescent="0.25">
      <c r="A43" t="s">
        <v>38</v>
      </c>
      <c r="B43">
        <v>11</v>
      </c>
      <c r="C43">
        <v>2.2000000000000002</v>
      </c>
      <c r="D43">
        <v>23</v>
      </c>
      <c r="E43">
        <v>3.3</v>
      </c>
    </row>
    <row r="44" spans="1:5" ht="15" x14ac:dyDescent="0.25">
      <c r="A44" t="s">
        <v>39</v>
      </c>
      <c r="B44">
        <v>7.8</v>
      </c>
      <c r="C44">
        <v>0.5</v>
      </c>
      <c r="D44">
        <v>26.4</v>
      </c>
      <c r="E44">
        <v>2.8</v>
      </c>
    </row>
    <row r="45" spans="1:5" ht="15" x14ac:dyDescent="0.25">
      <c r="A45" t="s">
        <v>40</v>
      </c>
      <c r="B45">
        <v>3.3</v>
      </c>
      <c r="C45">
        <v>-0.3</v>
      </c>
      <c r="D45">
        <v>20.2</v>
      </c>
      <c r="E45">
        <v>2</v>
      </c>
    </row>
    <row r="46" spans="1:5" ht="15" x14ac:dyDescent="0.25">
      <c r="A46" t="s">
        <v>41</v>
      </c>
      <c r="B46">
        <v>7.3</v>
      </c>
      <c r="C46">
        <v>1.8</v>
      </c>
      <c r="D46">
        <v>20.100000000000001</v>
      </c>
      <c r="E46">
        <v>2.2999999999999998</v>
      </c>
    </row>
    <row r="47" spans="1:5" ht="15" x14ac:dyDescent="0.25">
      <c r="A47" t="s">
        <v>42</v>
      </c>
      <c r="B47">
        <v>4.2</v>
      </c>
      <c r="C47">
        <v>-0.1</v>
      </c>
      <c r="D47">
        <v>21.5</v>
      </c>
      <c r="E47">
        <v>2.8</v>
      </c>
    </row>
    <row r="48" spans="1:5" ht="15" x14ac:dyDescent="0.25">
      <c r="A48" t="s">
        <v>43</v>
      </c>
      <c r="B48">
        <v>7.6</v>
      </c>
      <c r="C48">
        <v>1.5</v>
      </c>
      <c r="D48">
        <v>21.8</v>
      </c>
      <c r="E48">
        <v>2</v>
      </c>
    </row>
    <row r="49" spans="1:5" ht="15" x14ac:dyDescent="0.25">
      <c r="A49" t="s">
        <v>44</v>
      </c>
      <c r="B49">
        <v>9</v>
      </c>
      <c r="C49">
        <v>1.4</v>
      </c>
      <c r="D49">
        <v>22</v>
      </c>
      <c r="E49">
        <v>2.7</v>
      </c>
    </row>
    <row r="50" spans="1:5" ht="15" x14ac:dyDescent="0.25">
      <c r="A50" t="s">
        <v>45</v>
      </c>
      <c r="B50">
        <v>6.7</v>
      </c>
      <c r="C50">
        <v>0.6</v>
      </c>
      <c r="D50">
        <v>24.2</v>
      </c>
      <c r="E50">
        <v>3.1</v>
      </c>
    </row>
    <row r="51" spans="1:5" ht="15" x14ac:dyDescent="0.25">
      <c r="A51" t="s">
        <v>46</v>
      </c>
      <c r="B51">
        <v>7.2</v>
      </c>
      <c r="C51">
        <v>1.5</v>
      </c>
      <c r="D51">
        <v>25</v>
      </c>
      <c r="E51">
        <v>4.0999999999999996</v>
      </c>
    </row>
    <row r="52" spans="1:5" ht="15" x14ac:dyDescent="0.25">
      <c r="A52" t="s">
        <v>47</v>
      </c>
      <c r="B52">
        <v>14.6</v>
      </c>
      <c r="C52">
        <v>1.3</v>
      </c>
      <c r="D52">
        <v>26.3</v>
      </c>
      <c r="E52">
        <v>2.2999999999999998</v>
      </c>
    </row>
    <row r="53" spans="1:5" ht="15" x14ac:dyDescent="0.25">
      <c r="A53" t="s">
        <v>48</v>
      </c>
      <c r="B53">
        <v>6</v>
      </c>
      <c r="C53">
        <v>0.6</v>
      </c>
      <c r="D53">
        <v>22.3</v>
      </c>
      <c r="E53">
        <v>1.8</v>
      </c>
    </row>
    <row r="54" spans="1:5" ht="15" x14ac:dyDescent="0.25">
      <c r="A54" t="s">
        <v>49</v>
      </c>
      <c r="B54">
        <v>12.8</v>
      </c>
      <c r="C54">
        <v>1.1000000000000001</v>
      </c>
      <c r="D54">
        <v>23.7</v>
      </c>
      <c r="E54">
        <v>2.1</v>
      </c>
    </row>
    <row r="55" spans="1:5" ht="15" x14ac:dyDescent="0.25">
      <c r="A55" t="s">
        <v>50</v>
      </c>
      <c r="B55">
        <v>12</v>
      </c>
      <c r="C55">
        <v>2.6</v>
      </c>
      <c r="D55">
        <v>28.4</v>
      </c>
      <c r="E55">
        <v>4.5999999999999996</v>
      </c>
    </row>
    <row r="56" spans="1:5" ht="15" x14ac:dyDescent="0.25">
      <c r="A56" t="s">
        <v>51</v>
      </c>
      <c r="B56">
        <v>5.4</v>
      </c>
      <c r="C56">
        <v>1.4</v>
      </c>
      <c r="D56">
        <v>21</v>
      </c>
      <c r="E56">
        <v>3.9</v>
      </c>
    </row>
    <row r="57" spans="1:5" ht="15" x14ac:dyDescent="0.25">
      <c r="A57" t="s">
        <v>52</v>
      </c>
      <c r="B57">
        <v>2.4</v>
      </c>
      <c r="C57">
        <v>-0.1</v>
      </c>
      <c r="D57">
        <v>21.4</v>
      </c>
      <c r="E57">
        <v>3</v>
      </c>
    </row>
    <row r="58" spans="1:5" ht="15" x14ac:dyDescent="0.25">
      <c r="A58" t="s">
        <v>53</v>
      </c>
      <c r="B58">
        <v>10.7</v>
      </c>
      <c r="C58" t="s">
        <v>174</v>
      </c>
      <c r="D58">
        <v>25</v>
      </c>
      <c r="E58" t="s">
        <v>174</v>
      </c>
    </row>
    <row r="59" spans="1:5" ht="15" x14ac:dyDescent="0.25">
      <c r="A59" t="s">
        <v>54</v>
      </c>
      <c r="B59">
        <v>6.5</v>
      </c>
      <c r="C59">
        <v>2</v>
      </c>
      <c r="D59">
        <v>19.2</v>
      </c>
      <c r="E59">
        <v>2.8</v>
      </c>
    </row>
    <row r="60" spans="1:5" ht="15" x14ac:dyDescent="0.25">
      <c r="A60" t="s">
        <v>55</v>
      </c>
      <c r="B60">
        <v>4.0999999999999996</v>
      </c>
      <c r="C60">
        <v>1</v>
      </c>
      <c r="D60">
        <v>19.399999999999999</v>
      </c>
      <c r="E60">
        <v>3.2</v>
      </c>
    </row>
    <row r="61" spans="1:5" ht="15" x14ac:dyDescent="0.25">
      <c r="A61" t="s">
        <v>56</v>
      </c>
      <c r="B61">
        <v>12.2</v>
      </c>
      <c r="C61">
        <v>1.8</v>
      </c>
      <c r="D61">
        <v>27.4</v>
      </c>
      <c r="E61">
        <v>2.5</v>
      </c>
    </row>
    <row r="62" spans="1:5" ht="15" x14ac:dyDescent="0.25">
      <c r="A62" t="s">
        <v>56</v>
      </c>
      <c r="B62">
        <v>12.2</v>
      </c>
      <c r="C62">
        <v>0.9</v>
      </c>
      <c r="D62">
        <v>27.1</v>
      </c>
      <c r="E62">
        <v>1.5</v>
      </c>
    </row>
    <row r="63" spans="1:5" ht="15" x14ac:dyDescent="0.25">
      <c r="A63" t="s">
        <v>56</v>
      </c>
      <c r="B63">
        <v>9.9</v>
      </c>
      <c r="C63">
        <v>0</v>
      </c>
      <c r="D63">
        <v>27.1</v>
      </c>
      <c r="E63">
        <v>2.2999999999999998</v>
      </c>
    </row>
    <row r="64" spans="1:5" ht="15" x14ac:dyDescent="0.25">
      <c r="A64" t="s">
        <v>57</v>
      </c>
      <c r="B64">
        <v>11.8</v>
      </c>
      <c r="C64">
        <v>1.1000000000000001</v>
      </c>
      <c r="D64">
        <v>18.600000000000001</v>
      </c>
      <c r="E64">
        <v>0.8</v>
      </c>
    </row>
    <row r="65" spans="1:5" ht="15" x14ac:dyDescent="0.25">
      <c r="A65" t="s">
        <v>58</v>
      </c>
      <c r="B65">
        <v>6.4</v>
      </c>
      <c r="C65">
        <v>0.1</v>
      </c>
      <c r="D65">
        <v>20.399999999999999</v>
      </c>
      <c r="E65">
        <v>2.1</v>
      </c>
    </row>
    <row r="66" spans="1:5" ht="15" x14ac:dyDescent="0.25">
      <c r="A66" t="s">
        <v>59</v>
      </c>
      <c r="B66">
        <v>8.1999999999999993</v>
      </c>
      <c r="C66">
        <v>2.2999999999999998</v>
      </c>
      <c r="D66">
        <v>23.4</v>
      </c>
      <c r="E66">
        <v>3.5</v>
      </c>
    </row>
    <row r="67" spans="1:5" ht="15" x14ac:dyDescent="0.25">
      <c r="A67" t="s">
        <v>60</v>
      </c>
      <c r="B67">
        <v>6.3</v>
      </c>
      <c r="C67">
        <v>0.3</v>
      </c>
      <c r="D67">
        <v>23.4</v>
      </c>
      <c r="E67">
        <v>3.7</v>
      </c>
    </row>
    <row r="68" spans="1:5" ht="15" x14ac:dyDescent="0.25">
      <c r="A68" t="s">
        <v>61</v>
      </c>
      <c r="B68">
        <v>6.4</v>
      </c>
      <c r="C68">
        <v>1.1000000000000001</v>
      </c>
      <c r="D68">
        <v>20</v>
      </c>
      <c r="E68">
        <v>1.7</v>
      </c>
    </row>
    <row r="69" spans="1:5" ht="15" x14ac:dyDescent="0.25">
      <c r="A69" t="s">
        <v>62</v>
      </c>
      <c r="B69">
        <v>10.7</v>
      </c>
      <c r="C69">
        <v>2.1</v>
      </c>
      <c r="D69">
        <v>26.7</v>
      </c>
      <c r="E69">
        <v>5.3</v>
      </c>
    </row>
    <row r="70" spans="1:5" ht="15" x14ac:dyDescent="0.25">
      <c r="A70" t="s">
        <v>62</v>
      </c>
      <c r="B70">
        <v>5.8</v>
      </c>
      <c r="C70">
        <v>-0.1</v>
      </c>
      <c r="D70">
        <v>26.7</v>
      </c>
      <c r="E70">
        <v>3.5</v>
      </c>
    </row>
    <row r="71" spans="1:5" ht="15" x14ac:dyDescent="0.25">
      <c r="A71" t="s">
        <v>63</v>
      </c>
      <c r="B71">
        <v>5.6</v>
      </c>
      <c r="C71">
        <v>1.8</v>
      </c>
      <c r="D71">
        <v>19.3</v>
      </c>
      <c r="E71">
        <v>3.9</v>
      </c>
    </row>
    <row r="72" spans="1:5" ht="15" x14ac:dyDescent="0.25">
      <c r="A72" t="s">
        <v>64</v>
      </c>
      <c r="B72">
        <v>9.6999999999999993</v>
      </c>
      <c r="C72">
        <v>2.7</v>
      </c>
      <c r="D72">
        <v>24.5</v>
      </c>
      <c r="E72">
        <v>4</v>
      </c>
    </row>
    <row r="73" spans="1:5" ht="15" x14ac:dyDescent="0.25">
      <c r="A73" t="s">
        <v>65</v>
      </c>
      <c r="B73">
        <v>8.6</v>
      </c>
      <c r="C73">
        <v>1.5</v>
      </c>
      <c r="D73">
        <v>24.7</v>
      </c>
      <c r="E73">
        <v>2.2999999999999998</v>
      </c>
    </row>
    <row r="74" spans="1:5" ht="15" x14ac:dyDescent="0.25">
      <c r="A74" t="s">
        <v>66</v>
      </c>
      <c r="B74">
        <v>9.1999999999999993</v>
      </c>
      <c r="C74">
        <v>0.9</v>
      </c>
      <c r="D74">
        <v>24.9</v>
      </c>
      <c r="E74">
        <v>2.6</v>
      </c>
    </row>
    <row r="75" spans="1:5" ht="15" x14ac:dyDescent="0.25">
      <c r="A75" t="s">
        <v>67</v>
      </c>
      <c r="B75">
        <v>9.9</v>
      </c>
      <c r="C75" t="s">
        <v>174</v>
      </c>
      <c r="D75">
        <v>25.1</v>
      </c>
      <c r="E75" t="s">
        <v>174</v>
      </c>
    </row>
    <row r="76" spans="1:5" ht="15" x14ac:dyDescent="0.25">
      <c r="A76" t="s">
        <v>68</v>
      </c>
      <c r="B76">
        <v>10.1</v>
      </c>
      <c r="C76">
        <v>0.8</v>
      </c>
      <c r="D76">
        <v>25.2</v>
      </c>
      <c r="E76">
        <v>2.8</v>
      </c>
    </row>
    <row r="77" spans="1:5" ht="15" x14ac:dyDescent="0.25">
      <c r="A77" t="s">
        <v>69</v>
      </c>
      <c r="B77">
        <v>8.8000000000000007</v>
      </c>
      <c r="C77">
        <v>2</v>
      </c>
      <c r="D77">
        <v>19.399999999999999</v>
      </c>
      <c r="E77">
        <v>2.2999999999999998</v>
      </c>
    </row>
    <row r="78" spans="1:5" ht="15" x14ac:dyDescent="0.25">
      <c r="A78" t="s">
        <v>70</v>
      </c>
      <c r="B78">
        <v>3.6</v>
      </c>
      <c r="C78">
        <v>-0.3</v>
      </c>
      <c r="D78">
        <v>25.3</v>
      </c>
      <c r="E78">
        <v>3.6</v>
      </c>
    </row>
    <row r="79" spans="1:5" ht="15" x14ac:dyDescent="0.25">
      <c r="A79" t="s">
        <v>70</v>
      </c>
      <c r="B79">
        <v>8.5</v>
      </c>
      <c r="C79">
        <v>1.5</v>
      </c>
      <c r="D79">
        <v>24.6</v>
      </c>
      <c r="E79">
        <v>4.5999999999999996</v>
      </c>
    </row>
    <row r="80" spans="1:5" ht="15" x14ac:dyDescent="0.25">
      <c r="A80" t="s">
        <v>71</v>
      </c>
      <c r="B80">
        <v>10.4</v>
      </c>
      <c r="C80">
        <v>1.6</v>
      </c>
      <c r="D80">
        <v>26.6</v>
      </c>
      <c r="E80">
        <v>3.4</v>
      </c>
    </row>
    <row r="81" spans="1:5" ht="15" x14ac:dyDescent="0.25">
      <c r="A81" t="s">
        <v>72</v>
      </c>
      <c r="B81">
        <v>8.4</v>
      </c>
      <c r="C81">
        <v>3.1</v>
      </c>
      <c r="D81">
        <v>19</v>
      </c>
      <c r="E81">
        <v>4.5</v>
      </c>
    </row>
    <row r="82" spans="1:5" ht="15" x14ac:dyDescent="0.25">
      <c r="A82" t="s">
        <v>73</v>
      </c>
      <c r="B82">
        <v>10.3</v>
      </c>
      <c r="C82">
        <v>1.3</v>
      </c>
      <c r="D82">
        <v>26.8</v>
      </c>
      <c r="E82">
        <v>3.1</v>
      </c>
    </row>
    <row r="83" spans="1:5" ht="15" x14ac:dyDescent="0.25">
      <c r="A83" t="s">
        <v>74</v>
      </c>
      <c r="B83">
        <v>8.1</v>
      </c>
      <c r="C83">
        <v>-0.1</v>
      </c>
      <c r="D83">
        <v>26.6</v>
      </c>
      <c r="E83">
        <v>2.1</v>
      </c>
    </row>
    <row r="84" spans="1:5" ht="15" x14ac:dyDescent="0.25">
      <c r="A84" t="s">
        <v>75</v>
      </c>
      <c r="B84">
        <v>5.9</v>
      </c>
      <c r="C84">
        <v>1.4</v>
      </c>
      <c r="D84">
        <v>18.5</v>
      </c>
      <c r="E84">
        <v>1.4</v>
      </c>
    </row>
    <row r="85" spans="1:5" ht="15" x14ac:dyDescent="0.25">
      <c r="A85" t="s">
        <v>76</v>
      </c>
      <c r="B85">
        <v>13.2</v>
      </c>
      <c r="C85">
        <v>1.2</v>
      </c>
      <c r="D85">
        <v>22.1</v>
      </c>
      <c r="E85">
        <v>1.8</v>
      </c>
    </row>
    <row r="86" spans="1:5" ht="15" x14ac:dyDescent="0.25">
      <c r="A86" t="s">
        <v>77</v>
      </c>
      <c r="B86">
        <v>8.4</v>
      </c>
      <c r="C86">
        <v>0.3</v>
      </c>
      <c r="D86">
        <v>25.4</v>
      </c>
      <c r="E86">
        <v>2.8</v>
      </c>
    </row>
    <row r="87" spans="1:5" ht="15" x14ac:dyDescent="0.25">
      <c r="A87" t="s">
        <v>78</v>
      </c>
      <c r="B87">
        <v>11</v>
      </c>
      <c r="C87">
        <v>2.6</v>
      </c>
      <c r="D87">
        <v>24.9</v>
      </c>
      <c r="E87">
        <v>4.5</v>
      </c>
    </row>
    <row r="88" spans="1:5" ht="15" x14ac:dyDescent="0.25">
      <c r="A88" t="s">
        <v>79</v>
      </c>
      <c r="B88">
        <v>11.4</v>
      </c>
      <c r="C88">
        <v>0.9</v>
      </c>
      <c r="D88">
        <v>29.7</v>
      </c>
      <c r="E88">
        <v>3.7</v>
      </c>
    </row>
    <row r="89" spans="1:5" ht="15" x14ac:dyDescent="0.25">
      <c r="A89" t="s">
        <v>80</v>
      </c>
      <c r="B89">
        <v>9.6</v>
      </c>
      <c r="C89">
        <v>-0.2</v>
      </c>
      <c r="D89">
        <v>27.6</v>
      </c>
      <c r="E89">
        <v>1.9</v>
      </c>
    </row>
    <row r="90" spans="1:5" ht="15" x14ac:dyDescent="0.25">
      <c r="A90" t="s">
        <v>80</v>
      </c>
      <c r="B90">
        <v>13.4</v>
      </c>
      <c r="C90">
        <v>0.9</v>
      </c>
      <c r="D90">
        <v>26.9</v>
      </c>
      <c r="E90">
        <v>2.4</v>
      </c>
    </row>
    <row r="91" spans="1:5" ht="15" x14ac:dyDescent="0.25">
      <c r="A91" t="s">
        <v>81</v>
      </c>
      <c r="B91">
        <v>4.0999999999999996</v>
      </c>
      <c r="C91">
        <v>0.4</v>
      </c>
      <c r="D91">
        <v>19.3</v>
      </c>
      <c r="E91">
        <v>3</v>
      </c>
    </row>
    <row r="92" spans="1:5" ht="15" x14ac:dyDescent="0.25">
      <c r="A92" t="s">
        <v>82</v>
      </c>
      <c r="B92">
        <v>14.7</v>
      </c>
      <c r="C92">
        <v>0.1</v>
      </c>
      <c r="D92">
        <v>20.7</v>
      </c>
      <c r="E92">
        <v>0.8</v>
      </c>
    </row>
    <row r="93" spans="1:5" ht="15" x14ac:dyDescent="0.25">
      <c r="A93" t="s">
        <v>83</v>
      </c>
      <c r="B93">
        <v>11.6</v>
      </c>
      <c r="C93">
        <v>2.2999999999999998</v>
      </c>
      <c r="D93">
        <v>26.5</v>
      </c>
      <c r="E93">
        <v>5</v>
      </c>
    </row>
    <row r="94" spans="1:5" ht="15" x14ac:dyDescent="0.25">
      <c r="A94" t="s">
        <v>84</v>
      </c>
      <c r="B94">
        <v>9.3000000000000007</v>
      </c>
      <c r="C94">
        <v>1.1000000000000001</v>
      </c>
      <c r="D94">
        <v>26.6</v>
      </c>
      <c r="E94">
        <v>3.4</v>
      </c>
    </row>
    <row r="95" spans="1:5" ht="15" x14ac:dyDescent="0.25">
      <c r="A95" t="s">
        <v>85</v>
      </c>
      <c r="B95">
        <v>10</v>
      </c>
      <c r="C95">
        <v>0.7</v>
      </c>
      <c r="D95">
        <v>23.9</v>
      </c>
      <c r="E95">
        <v>3.5</v>
      </c>
    </row>
    <row r="96" spans="1:5" ht="15" x14ac:dyDescent="0.25">
      <c r="A96" t="s">
        <v>86</v>
      </c>
      <c r="B96">
        <v>11.5</v>
      </c>
      <c r="C96">
        <v>2.9</v>
      </c>
      <c r="D96">
        <v>27.9</v>
      </c>
      <c r="E96">
        <v>5</v>
      </c>
    </row>
    <row r="97" spans="1:5" ht="15" x14ac:dyDescent="0.25">
      <c r="A97" t="s">
        <v>87</v>
      </c>
      <c r="B97">
        <v>8.1</v>
      </c>
      <c r="C97">
        <v>1.4</v>
      </c>
      <c r="D97">
        <v>20.8</v>
      </c>
      <c r="E97">
        <v>1.4</v>
      </c>
    </row>
    <row r="98" spans="1:5" ht="15" x14ac:dyDescent="0.25">
      <c r="A98" t="s">
        <v>88</v>
      </c>
      <c r="B98">
        <v>5.5</v>
      </c>
      <c r="C98">
        <v>0.2</v>
      </c>
      <c r="D98">
        <v>24.9</v>
      </c>
      <c r="E98">
        <v>3.4</v>
      </c>
    </row>
    <row r="99" spans="1:5" ht="15" x14ac:dyDescent="0.25">
      <c r="A99" t="s">
        <v>89</v>
      </c>
      <c r="B99">
        <v>13</v>
      </c>
      <c r="C99">
        <v>1.7</v>
      </c>
      <c r="D99">
        <v>19.899999999999999</v>
      </c>
      <c r="E99">
        <v>2.4</v>
      </c>
    </row>
    <row r="100" spans="1:5" ht="15" x14ac:dyDescent="0.25">
      <c r="A100" t="s">
        <v>90</v>
      </c>
      <c r="B100">
        <v>9.6</v>
      </c>
      <c r="C100">
        <v>0.7</v>
      </c>
      <c r="D100">
        <v>28</v>
      </c>
      <c r="E100">
        <v>3.6</v>
      </c>
    </row>
    <row r="101" spans="1:5" ht="15" x14ac:dyDescent="0.25">
      <c r="A101" t="s">
        <v>91</v>
      </c>
      <c r="B101">
        <v>8</v>
      </c>
      <c r="C101">
        <v>1.3</v>
      </c>
      <c r="D101">
        <v>21.9</v>
      </c>
      <c r="E101">
        <v>1.6</v>
      </c>
    </row>
    <row r="102" spans="1:5" ht="15" x14ac:dyDescent="0.25">
      <c r="A102" t="s">
        <v>92</v>
      </c>
      <c r="B102">
        <v>10.199999999999999</v>
      </c>
      <c r="C102">
        <v>1.6</v>
      </c>
      <c r="D102">
        <v>21</v>
      </c>
      <c r="E102">
        <v>2.4</v>
      </c>
    </row>
    <row r="103" spans="1:5" ht="15" x14ac:dyDescent="0.25">
      <c r="A103" t="s">
        <v>93</v>
      </c>
      <c r="B103">
        <v>6.9</v>
      </c>
      <c r="C103">
        <v>1.6</v>
      </c>
      <c r="D103">
        <v>19.100000000000001</v>
      </c>
      <c r="E103">
        <v>2.4</v>
      </c>
    </row>
    <row r="104" spans="1:5" ht="15" x14ac:dyDescent="0.25">
      <c r="A104" t="s">
        <v>94</v>
      </c>
      <c r="B104">
        <v>7.5</v>
      </c>
      <c r="C104">
        <v>2.2000000000000002</v>
      </c>
      <c r="D104">
        <v>17.899999999999999</v>
      </c>
      <c r="E104">
        <v>3.4</v>
      </c>
    </row>
    <row r="105" spans="1:5" ht="15" x14ac:dyDescent="0.25">
      <c r="A105" t="s">
        <v>95</v>
      </c>
      <c r="B105">
        <v>2.1</v>
      </c>
      <c r="C105">
        <v>1.9</v>
      </c>
      <c r="D105">
        <v>10.4</v>
      </c>
      <c r="E105">
        <v>1.9</v>
      </c>
    </row>
    <row r="106" spans="1:5" ht="15" x14ac:dyDescent="0.25">
      <c r="A106" t="s">
        <v>96</v>
      </c>
      <c r="B106">
        <v>10</v>
      </c>
      <c r="C106">
        <v>1.4</v>
      </c>
      <c r="D106">
        <v>27.1</v>
      </c>
      <c r="E106">
        <v>3.7</v>
      </c>
    </row>
    <row r="107" spans="1:5" ht="15" x14ac:dyDescent="0.25">
      <c r="A107" t="s">
        <v>97</v>
      </c>
      <c r="B107">
        <v>4.8</v>
      </c>
      <c r="C107">
        <v>0.6</v>
      </c>
      <c r="D107">
        <v>22.8</v>
      </c>
      <c r="E107">
        <v>3.5</v>
      </c>
    </row>
    <row r="108" spans="1:5" ht="15" x14ac:dyDescent="0.25">
      <c r="A108" t="s">
        <v>98</v>
      </c>
      <c r="B108">
        <v>11.1</v>
      </c>
      <c r="C108">
        <v>1.6</v>
      </c>
      <c r="D108">
        <v>30.9</v>
      </c>
      <c r="E108">
        <v>5.6</v>
      </c>
    </row>
    <row r="109" spans="1:5" ht="15" x14ac:dyDescent="0.25">
      <c r="A109" t="s">
        <v>99</v>
      </c>
      <c r="B109">
        <v>4.8</v>
      </c>
      <c r="C109">
        <v>0</v>
      </c>
      <c r="D109">
        <v>24.4</v>
      </c>
      <c r="E109">
        <v>4.0999999999999996</v>
      </c>
    </row>
    <row r="110" spans="1:5" ht="15" x14ac:dyDescent="0.25">
      <c r="A110" t="s">
        <v>100</v>
      </c>
      <c r="B110">
        <v>10.199999999999999</v>
      </c>
      <c r="C110">
        <v>1.7</v>
      </c>
      <c r="D110">
        <v>21.6</v>
      </c>
      <c r="E110">
        <v>3.5</v>
      </c>
    </row>
    <row r="111" spans="1:5" ht="15" x14ac:dyDescent="0.25">
      <c r="A111" t="s">
        <v>101</v>
      </c>
      <c r="B111">
        <v>12</v>
      </c>
      <c r="C111">
        <v>0.5</v>
      </c>
      <c r="D111">
        <v>26.9</v>
      </c>
      <c r="E111">
        <v>1.9</v>
      </c>
    </row>
    <row r="112" spans="1:5" ht="15" x14ac:dyDescent="0.25">
      <c r="A112" t="s">
        <v>102</v>
      </c>
      <c r="B112">
        <v>10.3</v>
      </c>
      <c r="C112">
        <v>1.2</v>
      </c>
      <c r="D112">
        <v>20.2</v>
      </c>
      <c r="E112">
        <v>1.9</v>
      </c>
    </row>
    <row r="113" spans="1:5" ht="15" x14ac:dyDescent="0.25">
      <c r="A113" t="s">
        <v>103</v>
      </c>
      <c r="B113">
        <v>9</v>
      </c>
      <c r="C113">
        <v>0.9</v>
      </c>
      <c r="D113">
        <v>27.7</v>
      </c>
      <c r="E113">
        <v>3.8</v>
      </c>
    </row>
    <row r="114" spans="1:5" ht="15" x14ac:dyDescent="0.25">
      <c r="A114" t="s">
        <v>104</v>
      </c>
      <c r="B114">
        <v>8.9</v>
      </c>
      <c r="C114">
        <v>2.8</v>
      </c>
      <c r="D114">
        <v>23.9</v>
      </c>
      <c r="E114">
        <v>4.7</v>
      </c>
    </row>
    <row r="115" spans="1:5" ht="15" x14ac:dyDescent="0.25">
      <c r="A115" t="s">
        <v>105</v>
      </c>
      <c r="B115">
        <v>7.8</v>
      </c>
      <c r="C115">
        <v>2.1</v>
      </c>
      <c r="D115">
        <v>22.5</v>
      </c>
      <c r="E115">
        <v>2.8</v>
      </c>
    </row>
    <row r="116" spans="1:5" ht="15" x14ac:dyDescent="0.25">
      <c r="A116" t="s">
        <v>106</v>
      </c>
      <c r="B116">
        <v>15.1</v>
      </c>
      <c r="C116">
        <v>2.4</v>
      </c>
      <c r="D116">
        <v>24.1</v>
      </c>
      <c r="E116">
        <v>3.1</v>
      </c>
    </row>
    <row r="117" spans="1:5" ht="15" x14ac:dyDescent="0.25">
      <c r="A117" t="s">
        <v>107</v>
      </c>
      <c r="B117">
        <v>6</v>
      </c>
      <c r="C117" t="s">
        <v>174</v>
      </c>
      <c r="D117">
        <v>19.399999999999999</v>
      </c>
      <c r="E117" t="s">
        <v>174</v>
      </c>
    </row>
    <row r="118" spans="1:5" ht="15" x14ac:dyDescent="0.25">
      <c r="A118" t="s">
        <v>108</v>
      </c>
      <c r="B118">
        <v>11.7</v>
      </c>
      <c r="C118">
        <v>1</v>
      </c>
      <c r="D118">
        <v>25.5</v>
      </c>
      <c r="E118">
        <v>2.8</v>
      </c>
    </row>
    <row r="119" spans="1:5" ht="15" x14ac:dyDescent="0.25">
      <c r="A119" t="s">
        <v>109</v>
      </c>
      <c r="B119">
        <v>14.2</v>
      </c>
      <c r="C119">
        <v>2.4</v>
      </c>
      <c r="D119">
        <v>24.1</v>
      </c>
      <c r="E119">
        <v>3.9</v>
      </c>
    </row>
    <row r="120" spans="1:5" ht="15" x14ac:dyDescent="0.25">
      <c r="A120" t="s">
        <v>110</v>
      </c>
      <c r="B120">
        <v>13.9</v>
      </c>
      <c r="C120">
        <v>1.1000000000000001</v>
      </c>
      <c r="D120">
        <v>23.9</v>
      </c>
      <c r="E120">
        <v>2.9</v>
      </c>
    </row>
    <row r="121" spans="1:5" ht="15" x14ac:dyDescent="0.25">
      <c r="A121" t="s">
        <v>111</v>
      </c>
      <c r="B121">
        <v>9.6999999999999993</v>
      </c>
      <c r="C121">
        <v>1.1000000000000001</v>
      </c>
      <c r="D121">
        <v>23.2</v>
      </c>
      <c r="E121">
        <v>2.2000000000000002</v>
      </c>
    </row>
    <row r="122" spans="1:5" ht="15" x14ac:dyDescent="0.25">
      <c r="A122" t="s">
        <v>112</v>
      </c>
      <c r="B122">
        <v>7.5</v>
      </c>
      <c r="C122">
        <v>2.1</v>
      </c>
      <c r="D122">
        <v>17.3</v>
      </c>
      <c r="E122">
        <v>3.3</v>
      </c>
    </row>
    <row r="123" spans="1:5" ht="15" x14ac:dyDescent="0.25">
      <c r="A123" t="s">
        <v>113</v>
      </c>
      <c r="B123">
        <v>8.9</v>
      </c>
      <c r="C123">
        <v>0.9</v>
      </c>
      <c r="D123">
        <v>26.3</v>
      </c>
      <c r="E123">
        <v>3.6</v>
      </c>
    </row>
    <row r="124" spans="1:5" ht="15" x14ac:dyDescent="0.25">
      <c r="A124" t="s">
        <v>114</v>
      </c>
      <c r="B124">
        <v>4.0999999999999996</v>
      </c>
      <c r="C124">
        <v>1.6</v>
      </c>
      <c r="D124">
        <v>16.7</v>
      </c>
      <c r="E124">
        <v>2.9</v>
      </c>
    </row>
    <row r="125" spans="1:5" ht="15" x14ac:dyDescent="0.25">
      <c r="A125" t="s">
        <v>115</v>
      </c>
      <c r="B125">
        <v>11.1</v>
      </c>
      <c r="C125" t="s">
        <v>174</v>
      </c>
      <c r="D125">
        <v>25.4</v>
      </c>
      <c r="E125" t="s">
        <v>174</v>
      </c>
    </row>
    <row r="126" spans="1:5" ht="15" x14ac:dyDescent="0.25">
      <c r="A126" t="s">
        <v>116</v>
      </c>
      <c r="B126">
        <v>5.9</v>
      </c>
      <c r="C126">
        <v>1.7</v>
      </c>
      <c r="D126">
        <v>17.100000000000001</v>
      </c>
      <c r="E126">
        <v>3</v>
      </c>
    </row>
    <row r="127" spans="1:5" ht="15" x14ac:dyDescent="0.25">
      <c r="A127" t="s">
        <v>117</v>
      </c>
      <c r="B127">
        <v>4.2</v>
      </c>
      <c r="C127">
        <v>0.9</v>
      </c>
      <c r="D127">
        <v>17.100000000000001</v>
      </c>
      <c r="E127">
        <v>2.2999999999999998</v>
      </c>
    </row>
    <row r="128" spans="1:5" ht="15" x14ac:dyDescent="0.25">
      <c r="A128" t="s">
        <v>118</v>
      </c>
      <c r="B128">
        <v>4.8</v>
      </c>
      <c r="C128">
        <v>0.2</v>
      </c>
      <c r="D128">
        <v>21.9</v>
      </c>
      <c r="E128">
        <v>1.9</v>
      </c>
    </row>
    <row r="129" spans="1:5" ht="15" x14ac:dyDescent="0.25">
      <c r="A129" t="s">
        <v>119</v>
      </c>
      <c r="B129">
        <v>11.2</v>
      </c>
      <c r="C129">
        <v>1.9</v>
      </c>
      <c r="D129">
        <v>25.2</v>
      </c>
      <c r="E129">
        <v>3.6</v>
      </c>
    </row>
    <row r="130" spans="1:5" ht="15" x14ac:dyDescent="0.25">
      <c r="A130" t="s">
        <v>120</v>
      </c>
      <c r="B130">
        <v>9.1999999999999993</v>
      </c>
      <c r="C130">
        <v>1.2</v>
      </c>
      <c r="D130">
        <v>24.2</v>
      </c>
      <c r="E130">
        <v>3.7</v>
      </c>
    </row>
    <row r="131" spans="1:5" ht="15" x14ac:dyDescent="0.25">
      <c r="A131" t="s">
        <v>121</v>
      </c>
      <c r="B131">
        <v>10.199999999999999</v>
      </c>
      <c r="C131">
        <v>0.9</v>
      </c>
      <c r="D131">
        <v>26.3</v>
      </c>
      <c r="E131">
        <v>3</v>
      </c>
    </row>
    <row r="132" spans="1:5" ht="15" x14ac:dyDescent="0.25">
      <c r="A132" t="s">
        <v>122</v>
      </c>
      <c r="B132">
        <v>0.5</v>
      </c>
      <c r="C132" t="s">
        <v>174</v>
      </c>
      <c r="D132">
        <v>8.3000000000000007</v>
      </c>
      <c r="E132" t="s">
        <v>174</v>
      </c>
    </row>
    <row r="133" spans="1:5" ht="15" x14ac:dyDescent="0.25">
      <c r="A133" t="s">
        <v>123</v>
      </c>
      <c r="B133">
        <v>5.5</v>
      </c>
      <c r="C133">
        <v>-0.8</v>
      </c>
      <c r="D133">
        <v>27.1</v>
      </c>
      <c r="E133">
        <v>4.8</v>
      </c>
    </row>
    <row r="134" spans="1:5" ht="15" x14ac:dyDescent="0.25">
      <c r="A134" t="s">
        <v>124</v>
      </c>
      <c r="B134">
        <v>10.8</v>
      </c>
      <c r="C134">
        <v>3.1</v>
      </c>
      <c r="D134">
        <v>27.3</v>
      </c>
      <c r="E134">
        <v>3.9</v>
      </c>
    </row>
    <row r="135" spans="1:5" ht="15" x14ac:dyDescent="0.25">
      <c r="A135" t="s">
        <v>125</v>
      </c>
      <c r="B135">
        <v>9.6999999999999993</v>
      </c>
      <c r="C135">
        <v>0.3</v>
      </c>
      <c r="D135">
        <v>25.3</v>
      </c>
      <c r="E135">
        <v>2.8</v>
      </c>
    </row>
    <row r="136" spans="1:5" ht="15" x14ac:dyDescent="0.25">
      <c r="A136" t="s">
        <v>126</v>
      </c>
      <c r="B136">
        <v>10.5</v>
      </c>
      <c r="C136">
        <v>1.1000000000000001</v>
      </c>
      <c r="D136">
        <v>25.6</v>
      </c>
      <c r="E136">
        <v>4.3</v>
      </c>
    </row>
    <row r="137" spans="1:5" ht="15" x14ac:dyDescent="0.25">
      <c r="A137" t="s">
        <v>127</v>
      </c>
      <c r="B137">
        <v>13</v>
      </c>
      <c r="C137">
        <v>1.1000000000000001</v>
      </c>
      <c r="D137">
        <v>21.2</v>
      </c>
      <c r="E137">
        <v>1.9</v>
      </c>
    </row>
    <row r="138" spans="1:5" ht="15" x14ac:dyDescent="0.25">
      <c r="A138" t="s">
        <v>128</v>
      </c>
      <c r="B138">
        <v>6.8</v>
      </c>
      <c r="C138">
        <v>1.3</v>
      </c>
      <c r="D138">
        <v>22.2</v>
      </c>
      <c r="E138">
        <v>2.8</v>
      </c>
    </row>
    <row r="139" spans="1:5" ht="15" x14ac:dyDescent="0.25">
      <c r="A139" t="s">
        <v>129</v>
      </c>
      <c r="B139">
        <v>6.6</v>
      </c>
      <c r="C139">
        <v>1.1000000000000001</v>
      </c>
      <c r="D139">
        <v>26</v>
      </c>
      <c r="E139">
        <v>4.5</v>
      </c>
    </row>
    <row r="140" spans="1:5" ht="15" x14ac:dyDescent="0.25">
      <c r="A140" t="s">
        <v>130</v>
      </c>
      <c r="B140">
        <v>8.6999999999999993</v>
      </c>
      <c r="C140">
        <v>0.8</v>
      </c>
      <c r="D140">
        <v>26.2</v>
      </c>
      <c r="E140">
        <v>3.5</v>
      </c>
    </row>
    <row r="141" spans="1:5" ht="15" x14ac:dyDescent="0.25">
      <c r="A141" t="s">
        <v>131</v>
      </c>
      <c r="B141">
        <v>11.5</v>
      </c>
      <c r="C141">
        <v>1.3</v>
      </c>
      <c r="D141">
        <v>24.1</v>
      </c>
      <c r="E141">
        <v>2.8</v>
      </c>
    </row>
    <row r="142" spans="1:5" ht="15" x14ac:dyDescent="0.25">
      <c r="A142" t="s">
        <v>132</v>
      </c>
      <c r="B142">
        <v>7.1</v>
      </c>
      <c r="C142">
        <v>0.4</v>
      </c>
      <c r="D142">
        <v>26.4</v>
      </c>
      <c r="E142">
        <v>4.4000000000000004</v>
      </c>
    </row>
    <row r="143" spans="1:5" ht="15" x14ac:dyDescent="0.25">
      <c r="A143" t="s">
        <v>133</v>
      </c>
      <c r="B143">
        <v>7.9</v>
      </c>
      <c r="C143">
        <v>0.9</v>
      </c>
      <c r="D143">
        <v>26.6</v>
      </c>
      <c r="E143">
        <v>3.3</v>
      </c>
    </row>
    <row r="144" spans="1:5" ht="15" x14ac:dyDescent="0.25">
      <c r="A144" t="s">
        <v>134</v>
      </c>
      <c r="B144">
        <v>16</v>
      </c>
      <c r="C144">
        <v>2.5</v>
      </c>
      <c r="D144">
        <v>25.1</v>
      </c>
      <c r="E144">
        <v>3.1</v>
      </c>
    </row>
    <row r="145" spans="1:5" ht="15" x14ac:dyDescent="0.25">
      <c r="A145" t="s">
        <v>135</v>
      </c>
      <c r="B145">
        <v>10.9</v>
      </c>
      <c r="C145">
        <v>1.7</v>
      </c>
      <c r="D145">
        <v>24.3</v>
      </c>
      <c r="E145">
        <v>2.9</v>
      </c>
    </row>
    <row r="146" spans="1:5" ht="15" x14ac:dyDescent="0.25">
      <c r="A146" t="s">
        <v>136</v>
      </c>
      <c r="B146">
        <v>13.8</v>
      </c>
      <c r="C146">
        <v>2.7</v>
      </c>
      <c r="D146">
        <v>24.4</v>
      </c>
      <c r="E146">
        <v>4.4000000000000004</v>
      </c>
    </row>
    <row r="147" spans="1:5" ht="15" x14ac:dyDescent="0.25">
      <c r="A147" t="s">
        <v>137</v>
      </c>
      <c r="B147">
        <v>13.8</v>
      </c>
      <c r="C147">
        <v>3.4</v>
      </c>
      <c r="D147">
        <v>25.2</v>
      </c>
      <c r="E147">
        <v>4.7</v>
      </c>
    </row>
    <row r="148" spans="1:5" ht="15" x14ac:dyDescent="0.25">
      <c r="A148" t="s">
        <v>138</v>
      </c>
      <c r="B148">
        <v>12.7</v>
      </c>
      <c r="C148">
        <v>2.2999999999999998</v>
      </c>
      <c r="D148">
        <v>24.7</v>
      </c>
      <c r="E148">
        <v>3.2</v>
      </c>
    </row>
    <row r="149" spans="1:5" ht="15" x14ac:dyDescent="0.25">
      <c r="A149" t="s">
        <v>139</v>
      </c>
      <c r="B149">
        <v>6.4</v>
      </c>
      <c r="C149">
        <v>0.5</v>
      </c>
      <c r="D149">
        <v>26</v>
      </c>
      <c r="E149">
        <v>4.3</v>
      </c>
    </row>
    <row r="150" spans="1:5" ht="15" x14ac:dyDescent="0.25">
      <c r="A150" t="s">
        <v>140</v>
      </c>
      <c r="B150">
        <v>3.7</v>
      </c>
      <c r="C150">
        <v>0.6</v>
      </c>
      <c r="D150">
        <v>18.7</v>
      </c>
      <c r="E150">
        <v>3.8</v>
      </c>
    </row>
    <row r="151" spans="1:5" ht="15" x14ac:dyDescent="0.25">
      <c r="A151" t="s">
        <v>141</v>
      </c>
      <c r="B151">
        <v>9.8000000000000007</v>
      </c>
      <c r="C151">
        <v>0.5</v>
      </c>
      <c r="D151">
        <v>26.1</v>
      </c>
      <c r="E151">
        <v>3.1</v>
      </c>
    </row>
    <row r="152" spans="1:5" ht="15" x14ac:dyDescent="0.25">
      <c r="A152" t="s">
        <v>142</v>
      </c>
      <c r="B152">
        <v>4.0999999999999996</v>
      </c>
      <c r="C152">
        <v>0.4</v>
      </c>
      <c r="D152">
        <v>20.8</v>
      </c>
      <c r="E152">
        <v>1.1000000000000001</v>
      </c>
    </row>
    <row r="153" spans="1:5" ht="15" x14ac:dyDescent="0.25">
      <c r="A153" t="s">
        <v>143</v>
      </c>
      <c r="B153">
        <v>4.0999999999999996</v>
      </c>
      <c r="C153">
        <v>-0.4</v>
      </c>
      <c r="D153">
        <v>23</v>
      </c>
      <c r="E153">
        <v>3.4</v>
      </c>
    </row>
    <row r="154" spans="1:5" ht="15" x14ac:dyDescent="0.25">
      <c r="A154" t="s">
        <v>144</v>
      </c>
      <c r="B154">
        <v>12.1</v>
      </c>
      <c r="C154">
        <v>0.9</v>
      </c>
      <c r="D154">
        <v>23.2</v>
      </c>
      <c r="E154">
        <v>2.7</v>
      </c>
    </row>
    <row r="155" spans="1:5" ht="15" x14ac:dyDescent="0.25">
      <c r="A155" t="s">
        <v>145</v>
      </c>
      <c r="B155">
        <v>-0.2</v>
      </c>
      <c r="C155">
        <v>2.8</v>
      </c>
      <c r="D155">
        <v>5.9</v>
      </c>
      <c r="E155">
        <v>2.8</v>
      </c>
    </row>
    <row r="156" spans="1:5" ht="15" x14ac:dyDescent="0.25">
      <c r="A156" t="s">
        <v>146</v>
      </c>
      <c r="B156">
        <v>2.2000000000000002</v>
      </c>
      <c r="C156">
        <v>2.8</v>
      </c>
      <c r="D156">
        <v>12.2</v>
      </c>
      <c r="E156">
        <v>2.4</v>
      </c>
    </row>
    <row r="157" spans="1:5" ht="15" x14ac:dyDescent="0.25">
      <c r="A157" t="s">
        <v>147</v>
      </c>
      <c r="B157">
        <v>13.9</v>
      </c>
      <c r="C157">
        <v>3.6</v>
      </c>
      <c r="D157">
        <v>30</v>
      </c>
      <c r="E157">
        <v>5.4</v>
      </c>
    </row>
    <row r="158" spans="1:5" ht="15" x14ac:dyDescent="0.25">
      <c r="A158" t="s">
        <v>148</v>
      </c>
      <c r="B158">
        <v>14.1</v>
      </c>
      <c r="C158">
        <v>2.4</v>
      </c>
      <c r="D158">
        <v>30</v>
      </c>
      <c r="E158">
        <v>4.2</v>
      </c>
    </row>
    <row r="159" spans="1:5" ht="15" x14ac:dyDescent="0.25">
      <c r="A159" t="s">
        <v>149</v>
      </c>
      <c r="B159">
        <v>10.1</v>
      </c>
      <c r="C159">
        <v>1.3</v>
      </c>
      <c r="D159">
        <v>26.8</v>
      </c>
      <c r="E159">
        <v>4.5</v>
      </c>
    </row>
    <row r="160" spans="1:5" ht="15" x14ac:dyDescent="0.25">
      <c r="A160" t="s">
        <v>150</v>
      </c>
      <c r="B160">
        <v>7.5</v>
      </c>
      <c r="C160">
        <v>1.3</v>
      </c>
      <c r="D160">
        <v>21.3</v>
      </c>
      <c r="E160">
        <v>2.5</v>
      </c>
    </row>
    <row r="161" spans="1:5" ht="15" x14ac:dyDescent="0.25">
      <c r="A161" t="s">
        <v>151</v>
      </c>
      <c r="B161">
        <v>8.1</v>
      </c>
      <c r="C161">
        <v>1.5</v>
      </c>
      <c r="D161">
        <v>24.8</v>
      </c>
      <c r="E161">
        <v>3.9</v>
      </c>
    </row>
    <row r="162" spans="1:5" ht="15" x14ac:dyDescent="0.25">
      <c r="A162" t="s">
        <v>152</v>
      </c>
      <c r="B162">
        <v>4.7</v>
      </c>
      <c r="C162">
        <v>0.9</v>
      </c>
      <c r="D162">
        <v>19.7</v>
      </c>
      <c r="E162">
        <v>2.1</v>
      </c>
    </row>
    <row r="163" spans="1:5" ht="15" x14ac:dyDescent="0.25">
      <c r="A163" t="s">
        <v>153</v>
      </c>
      <c r="B163">
        <v>5</v>
      </c>
      <c r="C163">
        <v>2</v>
      </c>
      <c r="D163">
        <v>17.8</v>
      </c>
      <c r="E163">
        <v>2.5</v>
      </c>
    </row>
    <row r="164" spans="1:5" ht="15" x14ac:dyDescent="0.25">
      <c r="A164" t="s">
        <v>154</v>
      </c>
      <c r="B164">
        <v>12</v>
      </c>
      <c r="C164">
        <v>1.3</v>
      </c>
      <c r="D164">
        <v>21.5</v>
      </c>
      <c r="E164">
        <v>2.4</v>
      </c>
    </row>
    <row r="165" spans="1:5" ht="15" x14ac:dyDescent="0.25">
      <c r="A165" t="s">
        <v>155</v>
      </c>
      <c r="B165">
        <v>6.9</v>
      </c>
      <c r="C165">
        <v>1.8</v>
      </c>
      <c r="D165">
        <v>20.100000000000001</v>
      </c>
      <c r="E165">
        <v>2.5</v>
      </c>
    </row>
    <row r="166" spans="1:5" ht="15" x14ac:dyDescent="0.25">
      <c r="A166" t="s">
        <v>156</v>
      </c>
      <c r="B166">
        <v>9.3000000000000007</v>
      </c>
      <c r="C166">
        <v>1.4</v>
      </c>
      <c r="D166">
        <v>29.1</v>
      </c>
      <c r="E166">
        <v>4</v>
      </c>
    </row>
    <row r="167" spans="1:5" ht="15" x14ac:dyDescent="0.25">
      <c r="A167" t="s">
        <v>157</v>
      </c>
      <c r="B167">
        <v>11</v>
      </c>
      <c r="C167">
        <v>2</v>
      </c>
      <c r="D167">
        <v>30.5</v>
      </c>
      <c r="E167">
        <v>5</v>
      </c>
    </row>
    <row r="168" spans="1:5" ht="15" x14ac:dyDescent="0.25">
      <c r="A168" t="s">
        <v>158</v>
      </c>
      <c r="B168">
        <v>5.7</v>
      </c>
      <c r="C168">
        <v>0.2</v>
      </c>
      <c r="D168">
        <v>23.5</v>
      </c>
      <c r="E168">
        <v>3</v>
      </c>
    </row>
    <row r="169" spans="1:5" ht="15" x14ac:dyDescent="0.25">
      <c r="A169" t="s">
        <v>159</v>
      </c>
      <c r="B169">
        <v>6.5</v>
      </c>
      <c r="C169">
        <v>0.8</v>
      </c>
      <c r="D169">
        <v>22.3</v>
      </c>
      <c r="E169">
        <v>1.9</v>
      </c>
    </row>
    <row r="170" spans="1:5" ht="15" x14ac:dyDescent="0.25">
      <c r="A170" t="s">
        <v>160</v>
      </c>
      <c r="B170">
        <v>13.1</v>
      </c>
      <c r="C170">
        <v>2.4</v>
      </c>
      <c r="D170">
        <v>29</v>
      </c>
      <c r="E170">
        <v>4.5999999999999996</v>
      </c>
    </row>
    <row r="171" spans="1:5" ht="15" x14ac:dyDescent="0.25">
      <c r="A171" t="s">
        <v>161</v>
      </c>
      <c r="B171">
        <v>10.7</v>
      </c>
      <c r="C171">
        <v>2.2000000000000002</v>
      </c>
      <c r="D171">
        <v>28.9</v>
      </c>
      <c r="E171">
        <v>5.2</v>
      </c>
    </row>
    <row r="172" spans="1:5" ht="15" x14ac:dyDescent="0.25">
      <c r="A172" t="s">
        <v>162</v>
      </c>
      <c r="B172">
        <v>10</v>
      </c>
      <c r="C172">
        <v>1.6</v>
      </c>
      <c r="D172">
        <v>28.7</v>
      </c>
      <c r="E172">
        <v>4</v>
      </c>
    </row>
    <row r="173" spans="1:5" ht="15" x14ac:dyDescent="0.25">
      <c r="A173" t="s">
        <v>163</v>
      </c>
      <c r="B173">
        <v>10</v>
      </c>
      <c r="C173">
        <v>0.9</v>
      </c>
      <c r="D173">
        <v>25.7</v>
      </c>
      <c r="E173">
        <v>4.4000000000000004</v>
      </c>
    </row>
    <row r="174" spans="1:5" ht="15" x14ac:dyDescent="0.25">
      <c r="A174" t="s">
        <v>164</v>
      </c>
      <c r="B174">
        <v>1.9</v>
      </c>
      <c r="C174">
        <v>0</v>
      </c>
      <c r="D174">
        <v>21.8</v>
      </c>
      <c r="E174">
        <v>4.0999999999999996</v>
      </c>
    </row>
    <row r="175" spans="1:5" ht="15" x14ac:dyDescent="0.25">
      <c r="A175" t="s">
        <v>165</v>
      </c>
      <c r="B175">
        <v>7.8</v>
      </c>
      <c r="C175">
        <v>1.6</v>
      </c>
      <c r="D175">
        <v>22.7</v>
      </c>
      <c r="E175">
        <v>3.3</v>
      </c>
    </row>
    <row r="176" spans="1:5" ht="15" x14ac:dyDescent="0.25">
      <c r="A176" t="s">
        <v>166</v>
      </c>
      <c r="B176">
        <v>15.3</v>
      </c>
      <c r="C176">
        <v>2.4</v>
      </c>
      <c r="D176">
        <v>24.8</v>
      </c>
      <c r="E176">
        <v>2.9</v>
      </c>
    </row>
    <row r="177" spans="1:5" ht="15" x14ac:dyDescent="0.25">
      <c r="A177" t="s">
        <v>167</v>
      </c>
      <c r="B177">
        <v>9.6999999999999993</v>
      </c>
      <c r="C177">
        <v>2</v>
      </c>
      <c r="D177">
        <v>23.1</v>
      </c>
      <c r="E177">
        <v>2.7</v>
      </c>
    </row>
    <row r="178" spans="1:5" ht="15" x14ac:dyDescent="0.25">
      <c r="A178" t="s">
        <v>168</v>
      </c>
      <c r="B178">
        <v>4.2</v>
      </c>
      <c r="C178" t="s">
        <v>174</v>
      </c>
      <c r="D178">
        <v>20.5</v>
      </c>
      <c r="E178" t="s">
        <v>174</v>
      </c>
    </row>
    <row r="179" spans="1:5" ht="15" x14ac:dyDescent="0.25">
      <c r="A179" t="s">
        <v>169</v>
      </c>
      <c r="B179">
        <v>3.3</v>
      </c>
      <c r="C179">
        <v>0.1</v>
      </c>
      <c r="D179">
        <v>20</v>
      </c>
      <c r="E179">
        <v>2.4</v>
      </c>
    </row>
    <row r="181" spans="1:5" ht="15" x14ac:dyDescent="0.25">
      <c r="A181" s="1" t="s">
        <v>178</v>
      </c>
      <c r="B181" s="1">
        <f>SUM(B4:B179)</f>
        <v>1496.6</v>
      </c>
      <c r="C181" s="1">
        <f>SUM(C4:C179)</f>
        <v>220.60000000000005</v>
      </c>
      <c r="D181" s="1">
        <f>SUM(D4:D179)</f>
        <v>4097.6000000000004</v>
      </c>
      <c r="E181" s="1">
        <f>SUM(E4:E179)</f>
        <v>534.79999999999973</v>
      </c>
    </row>
    <row r="182" spans="1:5" ht="15" x14ac:dyDescent="0.25">
      <c r="A182" s="1" t="s">
        <v>179</v>
      </c>
      <c r="B182" s="1">
        <f>AVERAGE(B4:B179)</f>
        <v>8.5034090909090896</v>
      </c>
      <c r="C182" s="1">
        <f t="shared" ref="C182:E182" si="0">AVERAGE(C4:C179)</f>
        <v>1.2976470588235298</v>
      </c>
      <c r="D182" s="1">
        <f t="shared" si="0"/>
        <v>23.281818181818185</v>
      </c>
      <c r="E182" s="1">
        <f t="shared" si="0"/>
        <v>3.1458823529411748</v>
      </c>
    </row>
    <row r="183" spans="1:5" ht="15" x14ac:dyDescent="0.25">
      <c r="A183" s="1" t="s">
        <v>180</v>
      </c>
      <c r="B183" s="1">
        <f>AVERAGE(C182,E182)</f>
        <v>2.2217647058823524</v>
      </c>
    </row>
    <row r="184" spans="1:5" ht="15" x14ac:dyDescent="0.25">
      <c r="A184" s="1" t="s">
        <v>181</v>
      </c>
      <c r="B184" s="1">
        <f>AVERAGE(B182,D182)</f>
        <v>15.892613636363638</v>
      </c>
    </row>
    <row r="188" spans="1:5" ht="15" x14ac:dyDescent="0.25">
      <c r="A188" s="1" t="s">
        <v>182</v>
      </c>
    </row>
    <row r="189" spans="1:5" ht="1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3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ht="15" x14ac:dyDescent="0.25">
      <c r="A191" t="s">
        <v>183</v>
      </c>
      <c r="B191">
        <v>13.4</v>
      </c>
      <c r="C191">
        <v>3.1</v>
      </c>
      <c r="D191">
        <v>33.299999999999997</v>
      </c>
      <c r="E191">
        <v>6.1</v>
      </c>
    </row>
    <row r="192" spans="1:5" ht="15" x14ac:dyDescent="0.25">
      <c r="A192" t="s">
        <v>184</v>
      </c>
      <c r="B192">
        <v>12.1</v>
      </c>
      <c r="C192">
        <v>1.3</v>
      </c>
      <c r="D192">
        <v>32</v>
      </c>
      <c r="E192">
        <v>4.4000000000000004</v>
      </c>
    </row>
    <row r="193" spans="1:5" ht="15" x14ac:dyDescent="0.25">
      <c r="A193" t="s">
        <v>185</v>
      </c>
      <c r="B193">
        <v>20.8</v>
      </c>
      <c r="C193">
        <v>0.2</v>
      </c>
      <c r="D193">
        <v>35.200000000000003</v>
      </c>
      <c r="E193">
        <v>-0.8</v>
      </c>
    </row>
    <row r="194" spans="1:5" ht="15" x14ac:dyDescent="0.25">
      <c r="A194" t="s">
        <v>186</v>
      </c>
      <c r="B194">
        <v>22.9</v>
      </c>
      <c r="C194">
        <v>0</v>
      </c>
      <c r="D194">
        <v>31.5</v>
      </c>
      <c r="E194">
        <v>0</v>
      </c>
    </row>
    <row r="195" spans="1:5" ht="15" x14ac:dyDescent="0.25">
      <c r="A195" t="s">
        <v>187</v>
      </c>
      <c r="B195">
        <v>17.600000000000001</v>
      </c>
      <c r="C195">
        <v>-0.1</v>
      </c>
      <c r="D195">
        <v>35.700000000000003</v>
      </c>
      <c r="E195">
        <v>0.8</v>
      </c>
    </row>
    <row r="196" spans="1:5" ht="15" x14ac:dyDescent="0.25">
      <c r="A196" t="s">
        <v>188</v>
      </c>
      <c r="B196">
        <v>23.6</v>
      </c>
      <c r="C196">
        <v>1.6</v>
      </c>
      <c r="D196">
        <v>38.4</v>
      </c>
      <c r="E196">
        <v>1.2</v>
      </c>
    </row>
    <row r="197" spans="1:5" ht="15" x14ac:dyDescent="0.25">
      <c r="A197" t="s">
        <v>189</v>
      </c>
      <c r="B197">
        <v>19</v>
      </c>
      <c r="C197">
        <v>2.4</v>
      </c>
      <c r="D197">
        <v>36.9</v>
      </c>
      <c r="E197">
        <v>3.5</v>
      </c>
    </row>
    <row r="198" spans="1:5" ht="15" x14ac:dyDescent="0.25">
      <c r="A198" t="s">
        <v>190</v>
      </c>
      <c r="B198">
        <v>24.9</v>
      </c>
      <c r="C198">
        <v>0.7</v>
      </c>
      <c r="D198">
        <v>32.9</v>
      </c>
      <c r="E198">
        <v>1.5</v>
      </c>
    </row>
    <row r="199" spans="1:5" ht="15" x14ac:dyDescent="0.25">
      <c r="A199" t="s">
        <v>191</v>
      </c>
      <c r="B199">
        <v>21.5</v>
      </c>
      <c r="C199">
        <v>0.1</v>
      </c>
      <c r="D199">
        <v>32.4</v>
      </c>
      <c r="E199">
        <v>0.5</v>
      </c>
    </row>
    <row r="200" spans="1:5" ht="15" x14ac:dyDescent="0.25">
      <c r="A200" t="s">
        <v>192</v>
      </c>
      <c r="B200">
        <v>23.8</v>
      </c>
      <c r="C200" t="s">
        <v>174</v>
      </c>
      <c r="D200">
        <v>31.4</v>
      </c>
      <c r="E200" t="s">
        <v>174</v>
      </c>
    </row>
    <row r="201" spans="1:5" ht="15" x14ac:dyDescent="0.25">
      <c r="A201" t="s">
        <v>193</v>
      </c>
      <c r="B201">
        <v>20.2</v>
      </c>
      <c r="C201">
        <v>0.9</v>
      </c>
      <c r="D201">
        <v>34.799999999999997</v>
      </c>
      <c r="E201">
        <v>1.2</v>
      </c>
    </row>
    <row r="202" spans="1:5" ht="15" x14ac:dyDescent="0.25">
      <c r="A202" t="s">
        <v>194</v>
      </c>
      <c r="B202">
        <v>23.1</v>
      </c>
      <c r="C202">
        <v>1</v>
      </c>
      <c r="D202">
        <v>32.299999999999997</v>
      </c>
      <c r="E202">
        <v>1.8</v>
      </c>
    </row>
    <row r="203" spans="1:5" ht="15" x14ac:dyDescent="0.25">
      <c r="A203" t="s">
        <v>195</v>
      </c>
      <c r="B203">
        <v>22.2</v>
      </c>
      <c r="C203">
        <v>0.6</v>
      </c>
      <c r="D203">
        <v>31.9</v>
      </c>
      <c r="E203">
        <v>0.9</v>
      </c>
    </row>
    <row r="204" spans="1:5" ht="15" x14ac:dyDescent="0.25">
      <c r="A204" t="s">
        <v>196</v>
      </c>
      <c r="B204">
        <v>23.2</v>
      </c>
      <c r="C204" t="s">
        <v>174</v>
      </c>
      <c r="D204">
        <v>32</v>
      </c>
      <c r="E204" t="s">
        <v>174</v>
      </c>
    </row>
    <row r="205" spans="1:5" ht="15" x14ac:dyDescent="0.25">
      <c r="A205" t="s">
        <v>197</v>
      </c>
      <c r="B205">
        <v>12.4</v>
      </c>
      <c r="C205">
        <v>2.4</v>
      </c>
      <c r="D205">
        <v>33</v>
      </c>
      <c r="E205">
        <v>5.3</v>
      </c>
    </row>
    <row r="206" spans="1:5" ht="15" x14ac:dyDescent="0.25">
      <c r="A206" t="s">
        <v>198</v>
      </c>
      <c r="B206">
        <v>17.899999999999999</v>
      </c>
      <c r="C206">
        <v>0.9</v>
      </c>
      <c r="D206">
        <v>37.1</v>
      </c>
      <c r="E206">
        <v>2.5</v>
      </c>
    </row>
    <row r="207" spans="1:5" ht="15" x14ac:dyDescent="0.25">
      <c r="A207" t="s">
        <v>199</v>
      </c>
      <c r="B207">
        <v>23.3</v>
      </c>
      <c r="C207">
        <v>0.3</v>
      </c>
      <c r="D207">
        <v>33.299999999999997</v>
      </c>
      <c r="E207">
        <v>0.7</v>
      </c>
    </row>
    <row r="208" spans="1:5" ht="15" x14ac:dyDescent="0.25">
      <c r="A208" t="s">
        <v>200</v>
      </c>
      <c r="B208">
        <v>21.8</v>
      </c>
      <c r="C208">
        <v>1.1000000000000001</v>
      </c>
      <c r="D208">
        <v>36.6</v>
      </c>
      <c r="E208">
        <v>1</v>
      </c>
    </row>
    <row r="209" spans="1:5" ht="15" x14ac:dyDescent="0.25">
      <c r="A209" t="s">
        <v>201</v>
      </c>
      <c r="B209">
        <v>19.899999999999999</v>
      </c>
      <c r="C209">
        <v>1.2</v>
      </c>
      <c r="D209">
        <v>37.5</v>
      </c>
      <c r="E209">
        <v>0.8</v>
      </c>
    </row>
    <row r="210" spans="1:5" ht="15" x14ac:dyDescent="0.25">
      <c r="A210" t="s">
        <v>202</v>
      </c>
      <c r="B210">
        <v>23.4</v>
      </c>
      <c r="C210">
        <v>0.3</v>
      </c>
      <c r="D210">
        <v>32.200000000000003</v>
      </c>
      <c r="E210">
        <v>0.6</v>
      </c>
    </row>
    <row r="211" spans="1:5" ht="15" x14ac:dyDescent="0.25">
      <c r="A211" t="s">
        <v>203</v>
      </c>
      <c r="B211">
        <v>19.5</v>
      </c>
      <c r="C211">
        <v>2.1</v>
      </c>
      <c r="D211">
        <v>36.9</v>
      </c>
      <c r="E211">
        <v>1.6</v>
      </c>
    </row>
    <row r="212" spans="1:5" ht="15" x14ac:dyDescent="0.25">
      <c r="A212" t="s">
        <v>204</v>
      </c>
      <c r="B212">
        <v>18.2</v>
      </c>
      <c r="C212">
        <v>0.4</v>
      </c>
      <c r="D212">
        <v>33</v>
      </c>
      <c r="E212">
        <v>0.4</v>
      </c>
    </row>
    <row r="213" spans="1:5" ht="15" x14ac:dyDescent="0.25">
      <c r="A213" t="s">
        <v>205</v>
      </c>
      <c r="B213">
        <v>22.6</v>
      </c>
      <c r="C213">
        <v>1</v>
      </c>
      <c r="D213">
        <v>36.5</v>
      </c>
      <c r="E213">
        <v>0.3</v>
      </c>
    </row>
    <row r="214" spans="1:5" ht="15" x14ac:dyDescent="0.25">
      <c r="A214" t="s">
        <v>206</v>
      </c>
      <c r="B214">
        <v>15.1</v>
      </c>
      <c r="C214">
        <v>3.8</v>
      </c>
      <c r="D214">
        <v>34.4</v>
      </c>
      <c r="E214">
        <v>4.8</v>
      </c>
    </row>
    <row r="215" spans="1:5" ht="15" x14ac:dyDescent="0.25">
      <c r="A215" t="s">
        <v>207</v>
      </c>
      <c r="B215">
        <v>21.4</v>
      </c>
      <c r="C215" t="s">
        <v>174</v>
      </c>
      <c r="D215">
        <v>36.799999999999997</v>
      </c>
      <c r="E215" t="s">
        <v>174</v>
      </c>
    </row>
    <row r="216" spans="1:5" ht="15" x14ac:dyDescent="0.25">
      <c r="A216" t="s">
        <v>208</v>
      </c>
      <c r="B216">
        <v>18.899999999999999</v>
      </c>
      <c r="C216">
        <v>2.2000000000000002</v>
      </c>
      <c r="D216">
        <v>34.9</v>
      </c>
      <c r="E216">
        <v>3.3</v>
      </c>
    </row>
    <row r="217" spans="1:5" ht="15" x14ac:dyDescent="0.25">
      <c r="A217" t="s">
        <v>209</v>
      </c>
      <c r="B217">
        <v>15.3</v>
      </c>
      <c r="C217">
        <v>4.0999999999999996</v>
      </c>
      <c r="D217">
        <v>31.8</v>
      </c>
      <c r="E217">
        <v>4.9000000000000004</v>
      </c>
    </row>
    <row r="218" spans="1:5" ht="15" x14ac:dyDescent="0.25">
      <c r="A218" t="s">
        <v>210</v>
      </c>
      <c r="B218">
        <v>18.5</v>
      </c>
      <c r="C218">
        <v>1.8</v>
      </c>
      <c r="D218">
        <v>37.4</v>
      </c>
      <c r="E218">
        <v>2.9</v>
      </c>
    </row>
    <row r="219" spans="1:5" ht="15" x14ac:dyDescent="0.25">
      <c r="A219" t="s">
        <v>211</v>
      </c>
      <c r="B219">
        <v>19.100000000000001</v>
      </c>
      <c r="C219">
        <v>-0.2</v>
      </c>
      <c r="D219">
        <v>37.200000000000003</v>
      </c>
      <c r="E219">
        <v>0.9</v>
      </c>
    </row>
    <row r="220" spans="1:5" ht="15" x14ac:dyDescent="0.25">
      <c r="A220" t="s">
        <v>212</v>
      </c>
      <c r="B220">
        <v>21.2</v>
      </c>
      <c r="C220">
        <v>0.7</v>
      </c>
      <c r="D220">
        <v>32</v>
      </c>
      <c r="E220">
        <v>-0.2</v>
      </c>
    </row>
    <row r="221" spans="1:5" ht="15" x14ac:dyDescent="0.25">
      <c r="A221" t="s">
        <v>213</v>
      </c>
      <c r="B221">
        <v>19.3</v>
      </c>
      <c r="C221">
        <v>2.2000000000000002</v>
      </c>
      <c r="D221">
        <v>37</v>
      </c>
      <c r="E221">
        <v>1.8</v>
      </c>
    </row>
    <row r="222" spans="1:5" ht="15" x14ac:dyDescent="0.25">
      <c r="A222" t="s">
        <v>214</v>
      </c>
      <c r="B222">
        <v>24.6</v>
      </c>
      <c r="C222">
        <v>-0.1</v>
      </c>
      <c r="D222">
        <v>29.2</v>
      </c>
      <c r="E222">
        <v>0</v>
      </c>
    </row>
    <row r="223" spans="1:5" ht="15" x14ac:dyDescent="0.25">
      <c r="A223" t="s">
        <v>215</v>
      </c>
      <c r="B223">
        <v>19</v>
      </c>
      <c r="C223">
        <v>-0.1</v>
      </c>
      <c r="D223">
        <v>36.799999999999997</v>
      </c>
      <c r="E223">
        <v>0.5</v>
      </c>
    </row>
    <row r="224" spans="1:5" ht="15" x14ac:dyDescent="0.25">
      <c r="A224" t="s">
        <v>216</v>
      </c>
      <c r="B224">
        <v>21.8</v>
      </c>
      <c r="C224">
        <v>0.5</v>
      </c>
      <c r="D224">
        <v>31.8</v>
      </c>
      <c r="E224">
        <v>0.1</v>
      </c>
    </row>
    <row r="225" spans="1:5" ht="15" x14ac:dyDescent="0.25">
      <c r="A225" t="s">
        <v>217</v>
      </c>
      <c r="B225">
        <v>20.5</v>
      </c>
      <c r="C225">
        <v>-0.1</v>
      </c>
      <c r="D225">
        <v>31.4</v>
      </c>
      <c r="E225">
        <v>-0.4</v>
      </c>
    </row>
    <row r="226" spans="1:5" ht="15" x14ac:dyDescent="0.25">
      <c r="A226" t="s">
        <v>218</v>
      </c>
      <c r="B226">
        <v>19.399999999999999</v>
      </c>
      <c r="C226" t="s">
        <v>174</v>
      </c>
      <c r="D226">
        <v>37</v>
      </c>
      <c r="E226" t="s">
        <v>174</v>
      </c>
    </row>
    <row r="227" spans="1:5" ht="15" x14ac:dyDescent="0.25">
      <c r="A227" t="s">
        <v>219</v>
      </c>
      <c r="B227">
        <v>19.7</v>
      </c>
      <c r="C227">
        <v>0</v>
      </c>
      <c r="D227">
        <v>31</v>
      </c>
      <c r="E227">
        <v>0.7</v>
      </c>
    </row>
    <row r="228" spans="1:5" ht="15" x14ac:dyDescent="0.25">
      <c r="A228" t="s">
        <v>220</v>
      </c>
      <c r="B228">
        <v>21.1</v>
      </c>
      <c r="C228" t="s">
        <v>174</v>
      </c>
      <c r="D228">
        <v>35.700000000000003</v>
      </c>
      <c r="E228" t="s">
        <v>174</v>
      </c>
    </row>
    <row r="229" spans="1:5" ht="15" x14ac:dyDescent="0.25">
      <c r="A229" t="s">
        <v>221</v>
      </c>
      <c r="B229">
        <v>23.6</v>
      </c>
      <c r="C229" t="s">
        <v>174</v>
      </c>
      <c r="D229">
        <v>30.6</v>
      </c>
      <c r="E229" t="s">
        <v>174</v>
      </c>
    </row>
    <row r="230" spans="1:5" ht="15" x14ac:dyDescent="0.25">
      <c r="A230" t="s">
        <v>222</v>
      </c>
      <c r="B230">
        <v>22</v>
      </c>
      <c r="C230">
        <v>0.7</v>
      </c>
      <c r="D230">
        <v>34.700000000000003</v>
      </c>
      <c r="E230">
        <v>1.5</v>
      </c>
    </row>
    <row r="231" spans="1:5" ht="15" x14ac:dyDescent="0.25">
      <c r="A231" t="s">
        <v>223</v>
      </c>
      <c r="B231">
        <v>22.3</v>
      </c>
      <c r="C231" t="s">
        <v>174</v>
      </c>
      <c r="D231">
        <v>33.1</v>
      </c>
      <c r="E231" t="s">
        <v>174</v>
      </c>
    </row>
    <row r="232" spans="1:5" ht="15" x14ac:dyDescent="0.25">
      <c r="A232" t="s">
        <v>224</v>
      </c>
      <c r="B232">
        <v>21.6</v>
      </c>
      <c r="C232">
        <v>0.7</v>
      </c>
      <c r="D232">
        <v>34.200000000000003</v>
      </c>
      <c r="E232">
        <v>0.7</v>
      </c>
    </row>
    <row r="233" spans="1:5" ht="15" x14ac:dyDescent="0.25">
      <c r="A233" t="s">
        <v>225</v>
      </c>
      <c r="B233">
        <v>14.7</v>
      </c>
      <c r="C233">
        <v>0.2</v>
      </c>
      <c r="D233">
        <v>36.9</v>
      </c>
      <c r="E233">
        <v>2.6</v>
      </c>
    </row>
    <row r="234" spans="1:5" ht="15" x14ac:dyDescent="0.25">
      <c r="A234" t="s">
        <v>226</v>
      </c>
      <c r="B234">
        <v>21.1</v>
      </c>
      <c r="C234">
        <v>2.7</v>
      </c>
      <c r="D234">
        <v>35.200000000000003</v>
      </c>
      <c r="E234">
        <v>3.6</v>
      </c>
    </row>
    <row r="235" spans="1:5" ht="15" x14ac:dyDescent="0.25">
      <c r="A235" t="s">
        <v>227</v>
      </c>
      <c r="B235">
        <v>14.7</v>
      </c>
      <c r="C235">
        <v>2.8</v>
      </c>
      <c r="D235">
        <v>34</v>
      </c>
      <c r="E235">
        <v>3.7</v>
      </c>
    </row>
    <row r="236" spans="1:5" ht="15" x14ac:dyDescent="0.25">
      <c r="A236" t="s">
        <v>228</v>
      </c>
      <c r="B236">
        <v>21.7</v>
      </c>
      <c r="C236">
        <v>1.2</v>
      </c>
      <c r="D236">
        <v>38.200000000000003</v>
      </c>
      <c r="E236">
        <v>1.7</v>
      </c>
    </row>
    <row r="237" spans="1:5" ht="15" x14ac:dyDescent="0.25">
      <c r="A237" t="s">
        <v>229</v>
      </c>
      <c r="B237">
        <v>20.6</v>
      </c>
      <c r="C237">
        <v>0.7</v>
      </c>
      <c r="D237">
        <v>36.5</v>
      </c>
      <c r="E237">
        <v>0.8</v>
      </c>
    </row>
    <row r="238" spans="1:5" ht="15" x14ac:dyDescent="0.25">
      <c r="A238" t="s">
        <v>230</v>
      </c>
      <c r="B238">
        <v>11.6</v>
      </c>
      <c r="C238">
        <v>0.9</v>
      </c>
      <c r="D238">
        <v>33.299999999999997</v>
      </c>
      <c r="E238">
        <v>4.5999999999999996</v>
      </c>
    </row>
    <row r="239" spans="1:5" ht="15" x14ac:dyDescent="0.25">
      <c r="A239" t="s">
        <v>231</v>
      </c>
      <c r="B239">
        <v>20.9</v>
      </c>
      <c r="C239">
        <v>2.7</v>
      </c>
      <c r="D239">
        <v>38</v>
      </c>
      <c r="E239">
        <v>2.5</v>
      </c>
    </row>
    <row r="240" spans="1:5" ht="15" x14ac:dyDescent="0.25">
      <c r="A240" t="s">
        <v>232</v>
      </c>
      <c r="B240">
        <v>23.6</v>
      </c>
      <c r="C240">
        <v>0</v>
      </c>
      <c r="D240">
        <v>31.6</v>
      </c>
      <c r="E240">
        <v>0.7</v>
      </c>
    </row>
    <row r="241" spans="1:5" ht="15" x14ac:dyDescent="0.25">
      <c r="A241" t="s">
        <v>233</v>
      </c>
      <c r="B241">
        <v>20.100000000000001</v>
      </c>
      <c r="C241">
        <v>2.2000000000000002</v>
      </c>
      <c r="D241">
        <v>37.4</v>
      </c>
      <c r="E241">
        <v>2.2999999999999998</v>
      </c>
    </row>
    <row r="242" spans="1:5" ht="15" x14ac:dyDescent="0.25">
      <c r="A242" t="s">
        <v>234</v>
      </c>
      <c r="B242">
        <v>16</v>
      </c>
      <c r="C242">
        <v>0</v>
      </c>
      <c r="D242">
        <v>36.200000000000003</v>
      </c>
      <c r="E242">
        <v>1.7</v>
      </c>
    </row>
    <row r="243" spans="1:5" ht="15" x14ac:dyDescent="0.25">
      <c r="A243" t="s">
        <v>235</v>
      </c>
      <c r="B243">
        <v>15.7</v>
      </c>
      <c r="C243">
        <v>2.7</v>
      </c>
      <c r="D243">
        <v>33.700000000000003</v>
      </c>
      <c r="E243">
        <v>4.0999999999999996</v>
      </c>
    </row>
    <row r="245" spans="1:5" ht="15" x14ac:dyDescent="0.25">
      <c r="A245" s="1" t="s">
        <v>237</v>
      </c>
      <c r="B245" s="1">
        <f>SUM(B191:B243)</f>
        <v>1052.4000000000003</v>
      </c>
      <c r="C245" s="1">
        <f>SUM(C191:C243)</f>
        <v>53.800000000000018</v>
      </c>
      <c r="D245" s="1">
        <f>SUM(D191:D243)</f>
        <v>1824.8</v>
      </c>
      <c r="E245" s="1">
        <f>SUM(E191:E243)</f>
        <v>84.09999999999998</v>
      </c>
    </row>
    <row r="246" spans="1:5" ht="15" x14ac:dyDescent="0.25">
      <c r="A246" s="1" t="s">
        <v>238</v>
      </c>
      <c r="B246" s="1">
        <f>AVERAGE(B191:B243)</f>
        <v>19.856603773584911</v>
      </c>
      <c r="C246" s="1">
        <f>AVERAGE(C191:C243)</f>
        <v>1.1695652173913047</v>
      </c>
      <c r="D246" s="1">
        <f>AVERAGE(D191:D243)</f>
        <v>34.430188679245283</v>
      </c>
      <c r="E246" s="1">
        <f>AVERAGE(E191:E243)</f>
        <v>1.8282608695652169</v>
      </c>
    </row>
    <row r="247" spans="1:5" ht="15" x14ac:dyDescent="0.25">
      <c r="A247" s="1" t="s">
        <v>239</v>
      </c>
      <c r="B247" s="1">
        <f>AVERAGE(C246,E246)</f>
        <v>1.4989130434782609</v>
      </c>
    </row>
    <row r="248" spans="1:5" ht="15" x14ac:dyDescent="0.25">
      <c r="A248" s="1" t="s">
        <v>240</v>
      </c>
      <c r="B248" s="1">
        <f>AVERAGE(B246,D246)</f>
        <v>27.143396226415099</v>
      </c>
    </row>
    <row r="252" spans="1:5" ht="15" x14ac:dyDescent="0.25">
      <c r="A252" s="1" t="s">
        <v>241</v>
      </c>
    </row>
    <row r="253" spans="1:5" ht="1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3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ht="15" x14ac:dyDescent="0.25">
      <c r="A255" t="s">
        <v>242</v>
      </c>
      <c r="B255">
        <v>20</v>
      </c>
      <c r="C255">
        <v>1.1000000000000001</v>
      </c>
      <c r="D255">
        <v>27.1</v>
      </c>
      <c r="E255">
        <v>0</v>
      </c>
    </row>
    <row r="256" spans="1:5" ht="15" x14ac:dyDescent="0.25">
      <c r="A256" t="s">
        <v>243</v>
      </c>
      <c r="B256">
        <v>10.4</v>
      </c>
      <c r="C256">
        <v>0.9</v>
      </c>
      <c r="D256">
        <v>28.9</v>
      </c>
      <c r="E256">
        <v>3.4</v>
      </c>
    </row>
    <row r="257" spans="1:5" ht="15" x14ac:dyDescent="0.25">
      <c r="A257" t="s">
        <v>244</v>
      </c>
      <c r="B257">
        <v>12.8</v>
      </c>
      <c r="C257">
        <v>1.8</v>
      </c>
      <c r="D257">
        <v>27.9</v>
      </c>
      <c r="E257">
        <v>2.8</v>
      </c>
    </row>
    <row r="258" spans="1:5" ht="15" x14ac:dyDescent="0.25">
      <c r="A258" t="s">
        <v>245</v>
      </c>
      <c r="B258">
        <v>16.7</v>
      </c>
      <c r="C258">
        <v>1.6</v>
      </c>
      <c r="D258">
        <v>29.9</v>
      </c>
      <c r="E258">
        <v>1.8</v>
      </c>
    </row>
    <row r="259" spans="1:5" ht="15" x14ac:dyDescent="0.25">
      <c r="A259" t="s">
        <v>246</v>
      </c>
      <c r="B259">
        <v>15.9</v>
      </c>
      <c r="C259">
        <v>2.6</v>
      </c>
      <c r="D259">
        <v>32.6</v>
      </c>
      <c r="E259">
        <v>4.4000000000000004</v>
      </c>
    </row>
    <row r="260" spans="1:5" ht="15" x14ac:dyDescent="0.25">
      <c r="A260" t="s">
        <v>247</v>
      </c>
      <c r="B260">
        <v>16.3</v>
      </c>
      <c r="C260">
        <v>2.4</v>
      </c>
      <c r="D260">
        <v>33.200000000000003</v>
      </c>
      <c r="E260">
        <v>4.0999999999999996</v>
      </c>
    </row>
    <row r="261" spans="1:5" ht="15" x14ac:dyDescent="0.25">
      <c r="A261" t="s">
        <v>248</v>
      </c>
      <c r="B261">
        <v>10.3</v>
      </c>
      <c r="C261">
        <v>-0.7</v>
      </c>
      <c r="D261">
        <v>27.9</v>
      </c>
      <c r="E261">
        <v>1.7</v>
      </c>
    </row>
    <row r="262" spans="1:5" ht="15" x14ac:dyDescent="0.25">
      <c r="A262" t="s">
        <v>249</v>
      </c>
      <c r="B262">
        <v>13.3</v>
      </c>
      <c r="C262">
        <v>1.3</v>
      </c>
      <c r="D262">
        <v>27.3</v>
      </c>
      <c r="E262">
        <v>1.3</v>
      </c>
    </row>
    <row r="263" spans="1:5" ht="15" x14ac:dyDescent="0.25">
      <c r="A263" t="s">
        <v>250</v>
      </c>
      <c r="B263">
        <v>15.5</v>
      </c>
      <c r="C263">
        <v>1.9</v>
      </c>
      <c r="D263">
        <v>33.799999999999997</v>
      </c>
      <c r="E263">
        <v>4</v>
      </c>
    </row>
    <row r="264" spans="1:5" ht="15" x14ac:dyDescent="0.25">
      <c r="A264" t="s">
        <v>251</v>
      </c>
      <c r="B264">
        <v>13.3</v>
      </c>
      <c r="C264">
        <v>0.9</v>
      </c>
      <c r="D264">
        <v>33.4</v>
      </c>
      <c r="E264">
        <v>4.0999999999999996</v>
      </c>
    </row>
    <row r="265" spans="1:5" ht="15" x14ac:dyDescent="0.25">
      <c r="A265" t="s">
        <v>252</v>
      </c>
      <c r="B265">
        <v>13.6</v>
      </c>
      <c r="C265" t="s">
        <v>174</v>
      </c>
      <c r="D265">
        <v>33</v>
      </c>
      <c r="E265" t="s">
        <v>174</v>
      </c>
    </row>
    <row r="266" spans="1:5" ht="15" x14ac:dyDescent="0.25">
      <c r="A266" t="s">
        <v>253</v>
      </c>
      <c r="B266">
        <v>11.5</v>
      </c>
      <c r="C266">
        <v>2.1</v>
      </c>
      <c r="D266">
        <v>31</v>
      </c>
      <c r="E266">
        <v>5.3</v>
      </c>
    </row>
    <row r="267" spans="1:5" ht="15" x14ac:dyDescent="0.25">
      <c r="A267" t="s">
        <v>254</v>
      </c>
      <c r="B267">
        <v>18.100000000000001</v>
      </c>
      <c r="C267">
        <v>4.5</v>
      </c>
      <c r="D267">
        <v>35.299999999999997</v>
      </c>
      <c r="E267">
        <v>5.0999999999999996</v>
      </c>
    </row>
    <row r="268" spans="1:5" ht="15" x14ac:dyDescent="0.25">
      <c r="A268" t="s">
        <v>255</v>
      </c>
      <c r="B268">
        <v>17.7</v>
      </c>
      <c r="C268">
        <v>1.1000000000000001</v>
      </c>
      <c r="D268">
        <v>28.1</v>
      </c>
      <c r="E268">
        <v>0.7</v>
      </c>
    </row>
    <row r="269" spans="1:5" ht="15" x14ac:dyDescent="0.25">
      <c r="A269" t="s">
        <v>256</v>
      </c>
      <c r="B269">
        <v>14.9</v>
      </c>
      <c r="C269">
        <v>1.2</v>
      </c>
      <c r="D269">
        <v>27.2</v>
      </c>
      <c r="E269">
        <v>1.6</v>
      </c>
    </row>
    <row r="270" spans="1:5" ht="15" x14ac:dyDescent="0.25">
      <c r="A270" t="s">
        <v>257</v>
      </c>
      <c r="B270">
        <v>14.3</v>
      </c>
      <c r="C270">
        <v>1.6</v>
      </c>
      <c r="D270">
        <v>25.5</v>
      </c>
      <c r="E270">
        <v>1.4</v>
      </c>
    </row>
    <row r="271" spans="1:5" ht="15" x14ac:dyDescent="0.25">
      <c r="A271" t="s">
        <v>258</v>
      </c>
      <c r="B271">
        <v>15.1</v>
      </c>
      <c r="C271">
        <v>1.4</v>
      </c>
      <c r="D271">
        <v>28.5</v>
      </c>
      <c r="E271">
        <v>3.1</v>
      </c>
    </row>
    <row r="272" spans="1:5" ht="15" x14ac:dyDescent="0.25">
      <c r="A272" t="s">
        <v>259</v>
      </c>
      <c r="B272">
        <v>18.899999999999999</v>
      </c>
      <c r="C272">
        <v>0.3</v>
      </c>
      <c r="D272">
        <v>34.700000000000003</v>
      </c>
      <c r="E272">
        <v>1.3</v>
      </c>
    </row>
    <row r="273" spans="1:5" ht="15" x14ac:dyDescent="0.25">
      <c r="A273" t="s">
        <v>260</v>
      </c>
      <c r="B273">
        <v>17.899999999999999</v>
      </c>
      <c r="C273" t="s">
        <v>174</v>
      </c>
      <c r="D273">
        <v>28.6</v>
      </c>
      <c r="E273" t="s">
        <v>174</v>
      </c>
    </row>
    <row r="274" spans="1:5" ht="15" x14ac:dyDescent="0.25">
      <c r="A274" t="s">
        <v>261</v>
      </c>
      <c r="B274">
        <v>18.399999999999999</v>
      </c>
      <c r="C274">
        <v>-0.3</v>
      </c>
      <c r="D274">
        <v>28.5</v>
      </c>
      <c r="E274">
        <v>0.4</v>
      </c>
    </row>
    <row r="275" spans="1:5" ht="15" x14ac:dyDescent="0.25">
      <c r="A275" t="s">
        <v>262</v>
      </c>
      <c r="B275">
        <v>19.399999999999999</v>
      </c>
      <c r="C275">
        <v>4.0999999999999996</v>
      </c>
      <c r="D275">
        <v>36.299999999999997</v>
      </c>
      <c r="E275">
        <v>3.8</v>
      </c>
    </row>
    <row r="276" spans="1:5" ht="15" x14ac:dyDescent="0.25">
      <c r="A276" t="s">
        <v>263</v>
      </c>
      <c r="B276">
        <v>16.899999999999999</v>
      </c>
      <c r="C276">
        <v>2.2999999999999998</v>
      </c>
      <c r="D276">
        <v>35.1</v>
      </c>
      <c r="E276">
        <v>3.2</v>
      </c>
    </row>
    <row r="277" spans="1:5" ht="15" x14ac:dyDescent="0.25">
      <c r="A277" t="s">
        <v>264</v>
      </c>
      <c r="B277">
        <v>21.4</v>
      </c>
      <c r="C277">
        <v>-0.8</v>
      </c>
      <c r="D277">
        <v>29.2</v>
      </c>
      <c r="E277">
        <v>0.2</v>
      </c>
    </row>
    <row r="278" spans="1:5" ht="15" x14ac:dyDescent="0.25">
      <c r="A278" t="s">
        <v>265</v>
      </c>
      <c r="B278">
        <v>18.399999999999999</v>
      </c>
      <c r="C278">
        <v>2.2999999999999998</v>
      </c>
      <c r="D278">
        <v>23.6</v>
      </c>
      <c r="E278">
        <v>2</v>
      </c>
    </row>
    <row r="279" spans="1:5" ht="15" x14ac:dyDescent="0.25">
      <c r="A279" t="s">
        <v>266</v>
      </c>
      <c r="B279">
        <v>18.5</v>
      </c>
      <c r="C279">
        <v>1.4</v>
      </c>
      <c r="D279">
        <v>26.9</v>
      </c>
      <c r="E279">
        <v>-0.9</v>
      </c>
    </row>
    <row r="280" spans="1:5" ht="15" x14ac:dyDescent="0.25">
      <c r="A280" t="s">
        <v>267</v>
      </c>
      <c r="B280">
        <v>16.8</v>
      </c>
      <c r="C280">
        <v>-0.8</v>
      </c>
      <c r="D280">
        <v>37.5</v>
      </c>
      <c r="E280">
        <v>2.5</v>
      </c>
    </row>
    <row r="281" spans="1:5" ht="15" x14ac:dyDescent="0.25">
      <c r="A281" t="s">
        <v>268</v>
      </c>
      <c r="B281">
        <v>12.2</v>
      </c>
      <c r="C281">
        <v>2.2999999999999998</v>
      </c>
      <c r="D281">
        <v>31.9</v>
      </c>
      <c r="E281">
        <v>5.9</v>
      </c>
    </row>
    <row r="282" spans="1:5" ht="15" x14ac:dyDescent="0.25">
      <c r="A282" t="s">
        <v>269</v>
      </c>
      <c r="B282">
        <v>15.3</v>
      </c>
      <c r="C282">
        <v>0.1</v>
      </c>
      <c r="D282">
        <v>33</v>
      </c>
      <c r="E282">
        <v>2.9</v>
      </c>
    </row>
    <row r="283" spans="1:5" ht="15" x14ac:dyDescent="0.25">
      <c r="A283" t="s">
        <v>270</v>
      </c>
      <c r="B283">
        <v>12.6</v>
      </c>
      <c r="C283" t="s">
        <v>174</v>
      </c>
      <c r="D283">
        <v>32.4</v>
      </c>
      <c r="E283" t="s">
        <v>174</v>
      </c>
    </row>
    <row r="284" spans="1:5" ht="15" x14ac:dyDescent="0.25">
      <c r="A284" t="s">
        <v>271</v>
      </c>
      <c r="B284">
        <v>17.899999999999999</v>
      </c>
      <c r="C284">
        <v>1.4</v>
      </c>
      <c r="D284">
        <v>36</v>
      </c>
      <c r="E284">
        <v>3</v>
      </c>
    </row>
    <row r="285" spans="1:5" ht="15" x14ac:dyDescent="0.25">
      <c r="A285" t="s">
        <v>272</v>
      </c>
      <c r="B285">
        <v>24</v>
      </c>
      <c r="C285">
        <v>-0.2</v>
      </c>
      <c r="D285">
        <v>32.1</v>
      </c>
      <c r="E285">
        <v>1.3</v>
      </c>
    </row>
    <row r="286" spans="1:5" ht="15" x14ac:dyDescent="0.25">
      <c r="A286" t="s">
        <v>273</v>
      </c>
      <c r="B286">
        <v>18</v>
      </c>
      <c r="C286">
        <v>-0.8</v>
      </c>
      <c r="D286">
        <v>32.299999999999997</v>
      </c>
      <c r="E286">
        <v>0.6</v>
      </c>
    </row>
    <row r="287" spans="1:5" ht="15" x14ac:dyDescent="0.25">
      <c r="A287" t="s">
        <v>274</v>
      </c>
      <c r="B287">
        <v>15.4</v>
      </c>
      <c r="C287">
        <v>1.8</v>
      </c>
      <c r="D287">
        <v>32.4</v>
      </c>
      <c r="E287">
        <v>2.7</v>
      </c>
    </row>
    <row r="288" spans="1:5" ht="15" x14ac:dyDescent="0.25">
      <c r="A288" t="s">
        <v>275</v>
      </c>
      <c r="B288">
        <v>19.8</v>
      </c>
      <c r="C288">
        <v>-1.2</v>
      </c>
      <c r="D288">
        <v>28.9</v>
      </c>
      <c r="E288">
        <v>0.1</v>
      </c>
    </row>
    <row r="289" spans="1:5" ht="15" x14ac:dyDescent="0.25">
      <c r="A289" t="s">
        <v>276</v>
      </c>
      <c r="B289">
        <v>14.1</v>
      </c>
      <c r="C289">
        <v>0.8</v>
      </c>
      <c r="D289">
        <v>25.6</v>
      </c>
      <c r="E289">
        <v>2.4</v>
      </c>
    </row>
    <row r="290" spans="1:5" ht="15" x14ac:dyDescent="0.25">
      <c r="A290" t="s">
        <v>277</v>
      </c>
      <c r="B290">
        <v>20.399999999999999</v>
      </c>
      <c r="C290">
        <v>1</v>
      </c>
      <c r="D290">
        <v>35.4</v>
      </c>
      <c r="E290">
        <v>1.2</v>
      </c>
    </row>
    <row r="291" spans="1:5" ht="15" x14ac:dyDescent="0.25">
      <c r="A291" t="s">
        <v>278</v>
      </c>
      <c r="B291">
        <v>13.4</v>
      </c>
      <c r="C291">
        <v>2.4</v>
      </c>
      <c r="D291">
        <v>31.2</v>
      </c>
      <c r="E291">
        <v>5.4</v>
      </c>
    </row>
    <row r="292" spans="1:5" ht="15" x14ac:dyDescent="0.25">
      <c r="A292" t="s">
        <v>279</v>
      </c>
      <c r="B292">
        <v>9.1999999999999993</v>
      </c>
      <c r="C292">
        <v>0.4</v>
      </c>
      <c r="D292">
        <v>29</v>
      </c>
      <c r="E292">
        <v>3.6</v>
      </c>
    </row>
    <row r="293" spans="1:5" ht="15" x14ac:dyDescent="0.25">
      <c r="A293" t="s">
        <v>280</v>
      </c>
      <c r="B293">
        <v>18.899999999999999</v>
      </c>
      <c r="C293">
        <v>2.2000000000000002</v>
      </c>
      <c r="D293">
        <v>26</v>
      </c>
      <c r="E293">
        <v>3.1</v>
      </c>
    </row>
    <row r="294" spans="1:5" ht="15" x14ac:dyDescent="0.25">
      <c r="A294" t="s">
        <v>281</v>
      </c>
      <c r="B294">
        <v>14.2</v>
      </c>
      <c r="C294">
        <v>0.7</v>
      </c>
      <c r="D294">
        <v>32.799999999999997</v>
      </c>
      <c r="E294">
        <v>3.9</v>
      </c>
    </row>
    <row r="295" spans="1:5" ht="15" x14ac:dyDescent="0.25">
      <c r="A295" t="s">
        <v>282</v>
      </c>
      <c r="B295">
        <v>10.7</v>
      </c>
      <c r="C295">
        <v>1</v>
      </c>
      <c r="D295">
        <v>29.3</v>
      </c>
      <c r="E295">
        <v>3.6</v>
      </c>
    </row>
    <row r="296" spans="1:5" ht="15" x14ac:dyDescent="0.25">
      <c r="A296" t="s">
        <v>283</v>
      </c>
      <c r="B296">
        <v>12.8</v>
      </c>
      <c r="C296">
        <v>1.3</v>
      </c>
      <c r="D296">
        <v>31.5</v>
      </c>
      <c r="E296">
        <v>3.9</v>
      </c>
    </row>
    <row r="297" spans="1:5" ht="15" x14ac:dyDescent="0.25">
      <c r="A297" t="s">
        <v>284</v>
      </c>
      <c r="B297">
        <v>16.600000000000001</v>
      </c>
      <c r="C297">
        <v>-0.7</v>
      </c>
      <c r="D297">
        <v>34.700000000000003</v>
      </c>
      <c r="E297">
        <v>1.3</v>
      </c>
    </row>
    <row r="298" spans="1:5" ht="15" x14ac:dyDescent="0.25">
      <c r="A298" t="s">
        <v>285</v>
      </c>
      <c r="B298">
        <v>18.5</v>
      </c>
      <c r="C298">
        <v>2</v>
      </c>
      <c r="D298">
        <v>29.3</v>
      </c>
      <c r="E298">
        <v>2.8</v>
      </c>
    </row>
    <row r="299" spans="1:5" ht="15" x14ac:dyDescent="0.25">
      <c r="A299" t="s">
        <v>286</v>
      </c>
      <c r="B299">
        <v>17.3</v>
      </c>
      <c r="C299">
        <v>1.8</v>
      </c>
      <c r="D299">
        <v>28.4</v>
      </c>
      <c r="E299">
        <v>2.5</v>
      </c>
    </row>
    <row r="300" spans="1:5" ht="15" x14ac:dyDescent="0.25">
      <c r="A300" t="s">
        <v>287</v>
      </c>
      <c r="B300">
        <v>16.2</v>
      </c>
      <c r="C300">
        <v>1.5</v>
      </c>
      <c r="D300">
        <v>25.8</v>
      </c>
      <c r="E300">
        <v>1.9</v>
      </c>
    </row>
    <row r="301" spans="1:5" ht="15" x14ac:dyDescent="0.25">
      <c r="A301" t="s">
        <v>288</v>
      </c>
      <c r="B301">
        <v>10.4</v>
      </c>
      <c r="C301">
        <v>1</v>
      </c>
      <c r="D301">
        <v>29.7</v>
      </c>
      <c r="E301">
        <v>4.4000000000000004</v>
      </c>
    </row>
    <row r="302" spans="1:5" ht="15" x14ac:dyDescent="0.25">
      <c r="A302" t="s">
        <v>289</v>
      </c>
      <c r="B302">
        <v>12.9</v>
      </c>
      <c r="C302">
        <v>2.2999999999999998</v>
      </c>
      <c r="D302">
        <v>28.3</v>
      </c>
      <c r="E302">
        <v>2.1</v>
      </c>
    </row>
    <row r="303" spans="1:5" ht="15" x14ac:dyDescent="0.25">
      <c r="A303" t="s">
        <v>290</v>
      </c>
      <c r="B303">
        <v>20.7</v>
      </c>
      <c r="C303">
        <v>0.7</v>
      </c>
      <c r="D303">
        <v>26.5</v>
      </c>
      <c r="E303">
        <v>1.3</v>
      </c>
    </row>
    <row r="304" spans="1:5" ht="15" x14ac:dyDescent="0.25">
      <c r="A304" t="s">
        <v>291</v>
      </c>
      <c r="B304">
        <v>15.9</v>
      </c>
      <c r="C304">
        <v>1.8</v>
      </c>
      <c r="D304">
        <v>26.4</v>
      </c>
      <c r="E304">
        <v>1.7</v>
      </c>
    </row>
    <row r="305" spans="1:5" ht="15" x14ac:dyDescent="0.25">
      <c r="A305" t="s">
        <v>292</v>
      </c>
      <c r="B305">
        <v>23.6</v>
      </c>
      <c r="C305">
        <v>-0.2</v>
      </c>
      <c r="D305">
        <v>30.3</v>
      </c>
      <c r="E305">
        <v>0.2</v>
      </c>
    </row>
    <row r="306" spans="1:5" ht="15" x14ac:dyDescent="0.25">
      <c r="A306" t="s">
        <v>293</v>
      </c>
      <c r="B306">
        <v>15.5</v>
      </c>
      <c r="C306">
        <v>0.1</v>
      </c>
      <c r="D306">
        <v>35</v>
      </c>
      <c r="E306">
        <v>2.7</v>
      </c>
    </row>
    <row r="307" spans="1:5" ht="15" x14ac:dyDescent="0.25">
      <c r="A307" t="s">
        <v>294</v>
      </c>
      <c r="B307">
        <v>15.1</v>
      </c>
      <c r="C307">
        <v>-1</v>
      </c>
      <c r="D307">
        <v>30.1</v>
      </c>
      <c r="E307">
        <v>1.7</v>
      </c>
    </row>
    <row r="308" spans="1:5" ht="15" x14ac:dyDescent="0.25">
      <c r="A308" t="s">
        <v>295</v>
      </c>
      <c r="B308">
        <v>10.5</v>
      </c>
      <c r="C308">
        <v>2.2000000000000002</v>
      </c>
      <c r="D308">
        <v>31.7</v>
      </c>
      <c r="E308">
        <v>5.5</v>
      </c>
    </row>
    <row r="309" spans="1:5" ht="15" x14ac:dyDescent="0.25">
      <c r="A309" t="s">
        <v>296</v>
      </c>
      <c r="B309">
        <v>18.600000000000001</v>
      </c>
      <c r="C309">
        <v>1</v>
      </c>
      <c r="D309">
        <v>27.1</v>
      </c>
      <c r="E309">
        <v>0.6</v>
      </c>
    </row>
    <row r="310" spans="1:5" ht="15" x14ac:dyDescent="0.25">
      <c r="A310" t="s">
        <v>297</v>
      </c>
      <c r="B310">
        <v>14.7</v>
      </c>
      <c r="C310">
        <v>2.5</v>
      </c>
      <c r="D310">
        <v>33.799999999999997</v>
      </c>
      <c r="E310">
        <v>4.0999999999999996</v>
      </c>
    </row>
    <row r="311" spans="1:5" ht="15" x14ac:dyDescent="0.25">
      <c r="A311" t="s">
        <v>298</v>
      </c>
      <c r="B311">
        <v>10.199999999999999</v>
      </c>
      <c r="C311">
        <v>1.2</v>
      </c>
      <c r="D311">
        <v>25.3</v>
      </c>
      <c r="E311">
        <v>2</v>
      </c>
    </row>
    <row r="312" spans="1:5" ht="15" x14ac:dyDescent="0.25">
      <c r="A312" t="s">
        <v>299</v>
      </c>
      <c r="B312">
        <v>15</v>
      </c>
      <c r="C312">
        <v>0.5</v>
      </c>
      <c r="D312">
        <v>36.9</v>
      </c>
      <c r="E312">
        <v>3</v>
      </c>
    </row>
    <row r="313" spans="1:5" ht="15" x14ac:dyDescent="0.25">
      <c r="A313" t="s">
        <v>300</v>
      </c>
      <c r="B313">
        <v>8.8000000000000007</v>
      </c>
      <c r="C313">
        <v>0.8</v>
      </c>
      <c r="D313">
        <v>27.7</v>
      </c>
      <c r="E313">
        <v>2.9</v>
      </c>
    </row>
    <row r="314" spans="1:5" ht="15" x14ac:dyDescent="0.25">
      <c r="A314" t="s">
        <v>301</v>
      </c>
      <c r="B314">
        <v>19.5</v>
      </c>
      <c r="C314">
        <v>0.5</v>
      </c>
      <c r="D314">
        <v>35.6</v>
      </c>
      <c r="E314">
        <v>0.9</v>
      </c>
    </row>
    <row r="315" spans="1:5" ht="15" x14ac:dyDescent="0.25">
      <c r="A315" t="s">
        <v>302</v>
      </c>
      <c r="B315">
        <v>19.8</v>
      </c>
      <c r="C315">
        <v>1</v>
      </c>
      <c r="D315">
        <v>25.6</v>
      </c>
      <c r="E315">
        <v>1.7</v>
      </c>
    </row>
    <row r="316" spans="1:5" ht="15" x14ac:dyDescent="0.25">
      <c r="A316" t="s">
        <v>303</v>
      </c>
      <c r="B316">
        <v>12.1</v>
      </c>
      <c r="C316" t="s">
        <v>174</v>
      </c>
      <c r="D316">
        <v>33.1</v>
      </c>
      <c r="E316" t="s">
        <v>174</v>
      </c>
    </row>
    <row r="317" spans="1:5" ht="15" x14ac:dyDescent="0.25">
      <c r="A317" t="s">
        <v>304</v>
      </c>
      <c r="B317">
        <v>20.3</v>
      </c>
      <c r="C317">
        <v>-0.1</v>
      </c>
      <c r="D317">
        <v>29.5</v>
      </c>
      <c r="E317">
        <v>0.5</v>
      </c>
    </row>
    <row r="318" spans="1:5" ht="15" x14ac:dyDescent="0.25">
      <c r="A318" t="s">
        <v>305</v>
      </c>
      <c r="B318">
        <v>14</v>
      </c>
      <c r="C318">
        <v>1.6</v>
      </c>
      <c r="D318">
        <v>26.8</v>
      </c>
      <c r="E318">
        <v>1.8</v>
      </c>
    </row>
    <row r="319" spans="1:5" ht="15" x14ac:dyDescent="0.25">
      <c r="A319" t="s">
        <v>306</v>
      </c>
      <c r="B319">
        <v>15.2</v>
      </c>
      <c r="C319">
        <v>2.7</v>
      </c>
      <c r="D319">
        <v>34.4</v>
      </c>
      <c r="E319">
        <v>4.2</v>
      </c>
    </row>
    <row r="320" spans="1:5" ht="15" x14ac:dyDescent="0.25">
      <c r="A320" t="s">
        <v>307</v>
      </c>
      <c r="B320">
        <v>21.7</v>
      </c>
      <c r="C320">
        <v>-0.1</v>
      </c>
      <c r="D320">
        <v>29.1</v>
      </c>
      <c r="E320">
        <v>0.6</v>
      </c>
    </row>
    <row r="321" spans="1:5" ht="15" x14ac:dyDescent="0.25">
      <c r="A321" t="s">
        <v>308</v>
      </c>
      <c r="B321">
        <v>21</v>
      </c>
      <c r="C321">
        <v>0.2</v>
      </c>
      <c r="D321">
        <v>25.3</v>
      </c>
      <c r="E321">
        <v>-0.5</v>
      </c>
    </row>
    <row r="322" spans="1:5" ht="15" x14ac:dyDescent="0.25">
      <c r="A322" t="s">
        <v>309</v>
      </c>
      <c r="B322">
        <v>18.5</v>
      </c>
      <c r="C322">
        <v>1.9</v>
      </c>
      <c r="D322">
        <v>27.9</v>
      </c>
      <c r="E322">
        <v>2.7</v>
      </c>
    </row>
    <row r="323" spans="1:5" ht="15" x14ac:dyDescent="0.25">
      <c r="A323" t="s">
        <v>310</v>
      </c>
      <c r="B323">
        <v>16.5</v>
      </c>
      <c r="C323">
        <v>1.9</v>
      </c>
      <c r="D323">
        <v>28.8</v>
      </c>
      <c r="E323">
        <v>3.1</v>
      </c>
    </row>
    <row r="324" spans="1:5" ht="15" x14ac:dyDescent="0.25">
      <c r="A324" t="s">
        <v>311</v>
      </c>
      <c r="B324">
        <v>14.3</v>
      </c>
      <c r="C324">
        <v>1.9</v>
      </c>
      <c r="D324">
        <v>24.7</v>
      </c>
      <c r="E324">
        <v>2</v>
      </c>
    </row>
    <row r="325" spans="1:5" ht="15" x14ac:dyDescent="0.25">
      <c r="A325" t="s">
        <v>312</v>
      </c>
      <c r="B325">
        <v>15.1</v>
      </c>
      <c r="C325">
        <v>-0.3</v>
      </c>
      <c r="D325">
        <v>29.4</v>
      </c>
      <c r="E325">
        <v>0.7</v>
      </c>
    </row>
    <row r="326" spans="1:5" ht="15" x14ac:dyDescent="0.25">
      <c r="A326" t="s">
        <v>313</v>
      </c>
      <c r="B326">
        <v>14.1</v>
      </c>
      <c r="C326">
        <v>2.1</v>
      </c>
      <c r="D326">
        <v>28.3</v>
      </c>
      <c r="E326">
        <v>2.6</v>
      </c>
    </row>
    <row r="327" spans="1:5" ht="15" x14ac:dyDescent="0.25">
      <c r="A327" t="s">
        <v>314</v>
      </c>
      <c r="B327">
        <v>19.100000000000001</v>
      </c>
      <c r="C327">
        <v>0.9</v>
      </c>
      <c r="D327">
        <v>25.1</v>
      </c>
      <c r="E327">
        <v>1.5</v>
      </c>
    </row>
    <row r="328" spans="1:5" ht="15" x14ac:dyDescent="0.25">
      <c r="A328" t="s">
        <v>315</v>
      </c>
      <c r="B328">
        <v>10.6</v>
      </c>
      <c r="C328">
        <v>0.4</v>
      </c>
      <c r="D328">
        <v>31</v>
      </c>
      <c r="E328">
        <v>4.5</v>
      </c>
    </row>
    <row r="329" spans="1:5" ht="15" x14ac:dyDescent="0.25">
      <c r="A329" t="s">
        <v>316</v>
      </c>
      <c r="B329">
        <v>16.3</v>
      </c>
      <c r="C329">
        <v>1.1000000000000001</v>
      </c>
      <c r="D329">
        <v>27.6</v>
      </c>
      <c r="E329">
        <v>2.1</v>
      </c>
    </row>
    <row r="330" spans="1:5" ht="15" x14ac:dyDescent="0.25">
      <c r="A330" t="s">
        <v>317</v>
      </c>
      <c r="B330">
        <v>9.6999999999999993</v>
      </c>
      <c r="C330">
        <v>1.9</v>
      </c>
      <c r="D330">
        <v>31.6</v>
      </c>
      <c r="E330">
        <v>5.3</v>
      </c>
    </row>
    <row r="331" spans="1:5" ht="15" x14ac:dyDescent="0.25">
      <c r="A331" t="s">
        <v>318</v>
      </c>
      <c r="B331">
        <v>11.3</v>
      </c>
      <c r="C331">
        <v>1.7</v>
      </c>
      <c r="D331">
        <v>30.7</v>
      </c>
      <c r="E331">
        <v>4.5</v>
      </c>
    </row>
    <row r="332" spans="1:5" ht="15" x14ac:dyDescent="0.25">
      <c r="A332" t="s">
        <v>319</v>
      </c>
      <c r="B332">
        <v>13.4</v>
      </c>
      <c r="C332" t="s">
        <v>174</v>
      </c>
      <c r="D332">
        <v>33.200000000000003</v>
      </c>
      <c r="E332" t="s">
        <v>174</v>
      </c>
    </row>
    <row r="333" spans="1:5" ht="15" x14ac:dyDescent="0.25">
      <c r="A333" t="s">
        <v>745</v>
      </c>
      <c r="B333">
        <v>21.3</v>
      </c>
      <c r="C333">
        <v>0.8</v>
      </c>
      <c r="D333">
        <v>32.1</v>
      </c>
      <c r="E333">
        <v>1.6</v>
      </c>
    </row>
    <row r="334" spans="1:5" ht="15" x14ac:dyDescent="0.25">
      <c r="A334" t="s">
        <v>320</v>
      </c>
      <c r="B334">
        <v>14.3</v>
      </c>
      <c r="C334">
        <v>0.1</v>
      </c>
      <c r="D334">
        <v>35.299999999999997</v>
      </c>
      <c r="E334">
        <v>4.0999999999999996</v>
      </c>
    </row>
    <row r="335" spans="1:5" ht="15" x14ac:dyDescent="0.25">
      <c r="A335" t="s">
        <v>321</v>
      </c>
      <c r="B335">
        <v>14.7</v>
      </c>
      <c r="C335">
        <v>0.4</v>
      </c>
      <c r="D335">
        <v>26.9</v>
      </c>
      <c r="E335">
        <v>1.8</v>
      </c>
    </row>
    <row r="336" spans="1:5" ht="15" x14ac:dyDescent="0.25">
      <c r="A336" t="s">
        <v>322</v>
      </c>
      <c r="B336">
        <v>20.9</v>
      </c>
      <c r="C336">
        <v>0.8</v>
      </c>
      <c r="D336">
        <v>35.5</v>
      </c>
      <c r="E336">
        <v>0.8</v>
      </c>
    </row>
    <row r="337" spans="1:5" ht="15" x14ac:dyDescent="0.25">
      <c r="A337" t="s">
        <v>323</v>
      </c>
      <c r="B337">
        <v>7.9</v>
      </c>
      <c r="C337">
        <v>0.6</v>
      </c>
      <c r="D337">
        <v>28</v>
      </c>
      <c r="E337">
        <v>4.0999999999999996</v>
      </c>
    </row>
    <row r="338" spans="1:5" ht="15" x14ac:dyDescent="0.25">
      <c r="A338" t="s">
        <v>324</v>
      </c>
      <c r="B338">
        <v>16.399999999999999</v>
      </c>
      <c r="C338">
        <v>-0.3</v>
      </c>
      <c r="D338">
        <v>34.5</v>
      </c>
      <c r="E338">
        <v>0.7</v>
      </c>
    </row>
    <row r="339" spans="1:5" ht="15" x14ac:dyDescent="0.25">
      <c r="A339" t="s">
        <v>325</v>
      </c>
      <c r="B339">
        <v>16.899999999999999</v>
      </c>
      <c r="C339">
        <v>2.6</v>
      </c>
      <c r="D339">
        <v>34.700000000000003</v>
      </c>
      <c r="E339">
        <v>3.1</v>
      </c>
    </row>
    <row r="340" spans="1:5" ht="15" x14ac:dyDescent="0.25">
      <c r="A340" t="s">
        <v>326</v>
      </c>
      <c r="B340">
        <v>17.7</v>
      </c>
      <c r="C340">
        <v>1.1000000000000001</v>
      </c>
      <c r="D340">
        <v>25.8</v>
      </c>
      <c r="E340">
        <v>2</v>
      </c>
    </row>
    <row r="341" spans="1:5" ht="15" x14ac:dyDescent="0.25">
      <c r="A341" t="s">
        <v>327</v>
      </c>
      <c r="B341">
        <v>15.4</v>
      </c>
      <c r="C341">
        <v>1</v>
      </c>
      <c r="D341">
        <v>30.9</v>
      </c>
      <c r="E341">
        <v>2.6</v>
      </c>
    </row>
    <row r="342" spans="1:5" ht="15" x14ac:dyDescent="0.25">
      <c r="A342" t="s">
        <v>328</v>
      </c>
      <c r="B342">
        <v>13.5</v>
      </c>
      <c r="C342">
        <v>1.6</v>
      </c>
      <c r="D342">
        <v>32.299999999999997</v>
      </c>
      <c r="E342">
        <v>5.2</v>
      </c>
    </row>
    <row r="343" spans="1:5" ht="15" x14ac:dyDescent="0.25">
      <c r="A343" t="s">
        <v>329</v>
      </c>
      <c r="B343" t="s">
        <v>174</v>
      </c>
      <c r="C343" t="s">
        <v>174</v>
      </c>
      <c r="D343">
        <v>26.3</v>
      </c>
      <c r="E343">
        <v>2.2000000000000002</v>
      </c>
    </row>
    <row r="344" spans="1:5" ht="15" x14ac:dyDescent="0.25">
      <c r="A344" t="s">
        <v>330</v>
      </c>
      <c r="B344">
        <v>15.6</v>
      </c>
      <c r="C344">
        <v>1.3</v>
      </c>
      <c r="D344">
        <v>25.3</v>
      </c>
      <c r="E344">
        <v>1.3</v>
      </c>
    </row>
    <row r="345" spans="1:5" ht="15" x14ac:dyDescent="0.25">
      <c r="A345" t="s">
        <v>130</v>
      </c>
      <c r="B345">
        <v>15.3</v>
      </c>
      <c r="C345">
        <v>0.6</v>
      </c>
      <c r="D345">
        <v>35.9</v>
      </c>
      <c r="E345">
        <v>2.7</v>
      </c>
    </row>
    <row r="346" spans="1:5" ht="15" x14ac:dyDescent="0.25">
      <c r="A346" t="s">
        <v>130</v>
      </c>
      <c r="B346">
        <v>16</v>
      </c>
      <c r="C346">
        <v>2.1</v>
      </c>
      <c r="D346">
        <v>35.5</v>
      </c>
      <c r="E346">
        <v>3.2</v>
      </c>
    </row>
    <row r="347" spans="1:5" ht="15" x14ac:dyDescent="0.25">
      <c r="A347" t="s">
        <v>331</v>
      </c>
      <c r="B347">
        <v>16.5</v>
      </c>
      <c r="C347">
        <v>2.8</v>
      </c>
      <c r="D347">
        <v>31.3</v>
      </c>
      <c r="E347">
        <v>4</v>
      </c>
    </row>
    <row r="348" spans="1:5" ht="15" x14ac:dyDescent="0.25">
      <c r="A348" t="s">
        <v>332</v>
      </c>
      <c r="B348">
        <v>12.2</v>
      </c>
      <c r="C348" t="s">
        <v>174</v>
      </c>
      <c r="D348">
        <v>32.9</v>
      </c>
      <c r="E348" t="s">
        <v>174</v>
      </c>
    </row>
    <row r="349" spans="1:5" ht="15" x14ac:dyDescent="0.25">
      <c r="A349" t="s">
        <v>333</v>
      </c>
      <c r="B349">
        <v>10.8</v>
      </c>
      <c r="C349">
        <v>1.4</v>
      </c>
      <c r="D349">
        <v>31.8</v>
      </c>
      <c r="E349">
        <v>5.3</v>
      </c>
    </row>
    <row r="350" spans="1:5" ht="15" x14ac:dyDescent="0.25">
      <c r="A350" t="s">
        <v>334</v>
      </c>
      <c r="B350">
        <v>14.9</v>
      </c>
      <c r="C350">
        <v>2.8</v>
      </c>
      <c r="D350">
        <v>27.8</v>
      </c>
      <c r="E350">
        <v>1.8</v>
      </c>
    </row>
    <row r="351" spans="1:5" ht="15" x14ac:dyDescent="0.25">
      <c r="A351" t="s">
        <v>335</v>
      </c>
      <c r="B351">
        <v>19</v>
      </c>
      <c r="C351">
        <v>2</v>
      </c>
      <c r="D351">
        <v>25.9</v>
      </c>
      <c r="E351">
        <v>1.6</v>
      </c>
    </row>
    <row r="352" spans="1:5" ht="15" x14ac:dyDescent="0.25">
      <c r="A352" t="s">
        <v>336</v>
      </c>
      <c r="B352">
        <v>20.2</v>
      </c>
      <c r="C352">
        <v>-0.3</v>
      </c>
      <c r="D352">
        <v>34.200000000000003</v>
      </c>
      <c r="E352">
        <v>-0.2</v>
      </c>
    </row>
    <row r="353" spans="1:5" ht="15" x14ac:dyDescent="0.25">
      <c r="A353" t="s">
        <v>337</v>
      </c>
      <c r="B353">
        <v>17.7</v>
      </c>
      <c r="C353">
        <v>0.8</v>
      </c>
      <c r="D353">
        <v>28.2</v>
      </c>
      <c r="E353">
        <v>0.9</v>
      </c>
    </row>
    <row r="354" spans="1:5" ht="15" x14ac:dyDescent="0.25">
      <c r="A354" t="s">
        <v>338</v>
      </c>
      <c r="B354">
        <v>13</v>
      </c>
      <c r="C354">
        <v>1.4</v>
      </c>
      <c r="D354">
        <v>31.7</v>
      </c>
      <c r="E354">
        <v>4.0999999999999996</v>
      </c>
    </row>
    <row r="355" spans="1:5" ht="15" x14ac:dyDescent="0.25">
      <c r="A355" t="s">
        <v>339</v>
      </c>
      <c r="B355">
        <v>11.7</v>
      </c>
      <c r="C355">
        <v>1</v>
      </c>
      <c r="D355">
        <v>30.5</v>
      </c>
      <c r="E355">
        <v>4</v>
      </c>
    </row>
    <row r="356" spans="1:5" ht="15" x14ac:dyDescent="0.25">
      <c r="A356" t="s">
        <v>340</v>
      </c>
      <c r="B356">
        <v>15.2</v>
      </c>
      <c r="C356">
        <v>0.1</v>
      </c>
      <c r="D356">
        <v>29.1</v>
      </c>
      <c r="E356">
        <v>2.2000000000000002</v>
      </c>
    </row>
    <row r="357" spans="1:5" ht="15" x14ac:dyDescent="0.25">
      <c r="A357" t="s">
        <v>341</v>
      </c>
      <c r="B357">
        <v>6.8</v>
      </c>
      <c r="C357">
        <v>1</v>
      </c>
      <c r="D357">
        <v>22.9</v>
      </c>
      <c r="E357">
        <v>4</v>
      </c>
    </row>
    <row r="358" spans="1:5" ht="15" x14ac:dyDescent="0.25">
      <c r="A358" t="s">
        <v>341</v>
      </c>
      <c r="B358">
        <v>6.4</v>
      </c>
      <c r="C358">
        <v>0.9</v>
      </c>
      <c r="D358">
        <v>23.6</v>
      </c>
      <c r="E358">
        <v>4</v>
      </c>
    </row>
    <row r="359" spans="1:5" ht="15" x14ac:dyDescent="0.25">
      <c r="A359" t="s">
        <v>342</v>
      </c>
      <c r="B359">
        <v>14.5</v>
      </c>
      <c r="C359">
        <v>1.7</v>
      </c>
      <c r="D359">
        <v>26.3</v>
      </c>
      <c r="E359">
        <v>2.2000000000000002</v>
      </c>
    </row>
    <row r="360" spans="1:5" ht="15" x14ac:dyDescent="0.25">
      <c r="A360" t="s">
        <v>343</v>
      </c>
      <c r="B360">
        <v>11.2</v>
      </c>
      <c r="C360">
        <v>1.8</v>
      </c>
      <c r="D360">
        <v>30.9</v>
      </c>
      <c r="E360">
        <v>5.0999999999999996</v>
      </c>
    </row>
    <row r="361" spans="1:5" ht="15" x14ac:dyDescent="0.25">
      <c r="A361" t="s">
        <v>344</v>
      </c>
      <c r="B361">
        <v>23.1</v>
      </c>
      <c r="C361">
        <v>1.3</v>
      </c>
      <c r="D361">
        <v>30.4</v>
      </c>
      <c r="E361">
        <v>0.8</v>
      </c>
    </row>
    <row r="362" spans="1:5" ht="15" x14ac:dyDescent="0.25">
      <c r="A362" t="s">
        <v>345</v>
      </c>
      <c r="B362">
        <v>10.9</v>
      </c>
      <c r="C362">
        <v>1.6</v>
      </c>
      <c r="D362">
        <v>32.200000000000003</v>
      </c>
      <c r="E362">
        <v>4.8</v>
      </c>
    </row>
    <row r="363" spans="1:5" ht="15" x14ac:dyDescent="0.25">
      <c r="A363" t="s">
        <v>346</v>
      </c>
      <c r="B363">
        <v>13</v>
      </c>
      <c r="C363">
        <v>2.5</v>
      </c>
      <c r="D363">
        <v>32.9</v>
      </c>
      <c r="E363">
        <v>6.1</v>
      </c>
    </row>
    <row r="364" spans="1:5" ht="15" x14ac:dyDescent="0.25">
      <c r="A364" t="s">
        <v>347</v>
      </c>
      <c r="B364">
        <v>16.3</v>
      </c>
      <c r="C364">
        <v>1.9</v>
      </c>
      <c r="D364">
        <v>26</v>
      </c>
      <c r="E364">
        <v>1.7</v>
      </c>
    </row>
    <row r="365" spans="1:5" ht="15" x14ac:dyDescent="0.25">
      <c r="A365" t="s">
        <v>348</v>
      </c>
      <c r="B365">
        <v>8.9</v>
      </c>
      <c r="C365">
        <v>1</v>
      </c>
      <c r="D365">
        <v>28.6</v>
      </c>
      <c r="E365">
        <v>4.2</v>
      </c>
    </row>
    <row r="366" spans="1:5" ht="15" x14ac:dyDescent="0.25">
      <c r="A366" t="s">
        <v>349</v>
      </c>
      <c r="B366">
        <v>10.5</v>
      </c>
      <c r="C366">
        <v>0.7</v>
      </c>
      <c r="D366">
        <v>31.5</v>
      </c>
      <c r="E366">
        <v>3.5</v>
      </c>
    </row>
    <row r="367" spans="1:5" ht="15" x14ac:dyDescent="0.25">
      <c r="A367" t="s">
        <v>350</v>
      </c>
      <c r="B367">
        <v>13.5</v>
      </c>
      <c r="C367">
        <v>0.7</v>
      </c>
      <c r="D367">
        <v>32</v>
      </c>
      <c r="E367">
        <v>4.2</v>
      </c>
    </row>
    <row r="368" spans="1:5" ht="15" x14ac:dyDescent="0.25">
      <c r="A368" t="s">
        <v>351</v>
      </c>
      <c r="B368">
        <v>16</v>
      </c>
      <c r="C368">
        <v>1.4</v>
      </c>
      <c r="D368">
        <v>28.4</v>
      </c>
      <c r="E368">
        <v>1.8</v>
      </c>
    </row>
    <row r="369" spans="1:5" ht="15" x14ac:dyDescent="0.25">
      <c r="A369" t="s">
        <v>352</v>
      </c>
      <c r="B369">
        <v>12.5</v>
      </c>
      <c r="C369">
        <v>2</v>
      </c>
      <c r="D369">
        <v>24.9</v>
      </c>
      <c r="E369">
        <v>2.7</v>
      </c>
    </row>
    <row r="370" spans="1:5" ht="15" x14ac:dyDescent="0.25">
      <c r="A370" t="s">
        <v>353</v>
      </c>
      <c r="B370">
        <v>18.8</v>
      </c>
      <c r="C370">
        <v>1.8</v>
      </c>
      <c r="D370">
        <v>25.4</v>
      </c>
      <c r="E370">
        <v>1.3</v>
      </c>
    </row>
    <row r="371" spans="1:5" ht="15" x14ac:dyDescent="0.25">
      <c r="A371" t="s">
        <v>354</v>
      </c>
      <c r="B371">
        <v>18.5</v>
      </c>
      <c r="C371">
        <v>1.1000000000000001</v>
      </c>
      <c r="D371">
        <v>29.2</v>
      </c>
      <c r="E371">
        <v>1.5</v>
      </c>
    </row>
    <row r="372" spans="1:5" ht="15" x14ac:dyDescent="0.25">
      <c r="A372" t="s">
        <v>355</v>
      </c>
      <c r="B372">
        <v>13.9</v>
      </c>
      <c r="C372">
        <v>-0.9</v>
      </c>
      <c r="D372">
        <v>28.8</v>
      </c>
      <c r="E372">
        <v>1.7</v>
      </c>
    </row>
    <row r="373" spans="1:5" ht="15" x14ac:dyDescent="0.25">
      <c r="A373" t="s">
        <v>356</v>
      </c>
      <c r="B373">
        <v>7.5</v>
      </c>
      <c r="C373">
        <v>0.4</v>
      </c>
      <c r="D373">
        <v>26.2</v>
      </c>
      <c r="E373">
        <v>2.8</v>
      </c>
    </row>
    <row r="374" spans="1:5" ht="15" x14ac:dyDescent="0.25">
      <c r="A374" t="s">
        <v>357</v>
      </c>
      <c r="B374">
        <v>20.3</v>
      </c>
      <c r="C374">
        <v>0.5</v>
      </c>
      <c r="D374">
        <v>34.4</v>
      </c>
      <c r="E374">
        <v>0</v>
      </c>
    </row>
    <row r="375" spans="1:5" ht="15" x14ac:dyDescent="0.25">
      <c r="A375" t="s">
        <v>358</v>
      </c>
      <c r="B375">
        <v>15.9</v>
      </c>
      <c r="C375">
        <v>1.8</v>
      </c>
      <c r="D375">
        <v>29.2</v>
      </c>
      <c r="E375">
        <v>2.2000000000000002</v>
      </c>
    </row>
    <row r="376" spans="1:5" ht="15" x14ac:dyDescent="0.25">
      <c r="A376" t="s">
        <v>359</v>
      </c>
      <c r="B376">
        <v>23</v>
      </c>
      <c r="C376">
        <v>0.4</v>
      </c>
      <c r="D376">
        <v>27.6</v>
      </c>
      <c r="E376">
        <v>0.3</v>
      </c>
    </row>
    <row r="377" spans="1:5" ht="15" x14ac:dyDescent="0.25">
      <c r="A377" t="s">
        <v>360</v>
      </c>
      <c r="B377">
        <v>15.7</v>
      </c>
      <c r="C377">
        <v>3.1</v>
      </c>
      <c r="D377">
        <v>33.700000000000003</v>
      </c>
      <c r="E377">
        <v>4.8</v>
      </c>
    </row>
    <row r="378" spans="1:5" ht="15" x14ac:dyDescent="0.25">
      <c r="A378" t="s">
        <v>361</v>
      </c>
      <c r="B378">
        <v>15.8</v>
      </c>
      <c r="C378">
        <v>1.5</v>
      </c>
      <c r="D378">
        <v>35.299999999999997</v>
      </c>
      <c r="E378">
        <v>3.2</v>
      </c>
    </row>
    <row r="379" spans="1:5" ht="15" x14ac:dyDescent="0.25">
      <c r="A379" t="s">
        <v>362</v>
      </c>
      <c r="B379">
        <v>16.899999999999999</v>
      </c>
      <c r="C379">
        <v>1.3</v>
      </c>
      <c r="D379">
        <v>26.4</v>
      </c>
      <c r="E379">
        <v>2.1</v>
      </c>
    </row>
    <row r="380" spans="1:5" ht="15" x14ac:dyDescent="0.25">
      <c r="A380" s="1" t="s">
        <v>363</v>
      </c>
      <c r="B380" s="1">
        <f>SUM(B255:B379)</f>
        <v>1915.2000000000005</v>
      </c>
      <c r="C380" s="1">
        <f>SUM(C255:C379)</f>
        <v>138.40000000000003</v>
      </c>
      <c r="D380" s="1">
        <f>SUM(D255:D379)</f>
        <v>3764.7000000000003</v>
      </c>
      <c r="E380" s="1">
        <f>SUM(E255:E379)</f>
        <v>303.89999999999992</v>
      </c>
    </row>
    <row r="381" spans="1:5" ht="15" x14ac:dyDescent="0.25">
      <c r="A381" s="1" t="s">
        <v>364</v>
      </c>
      <c r="B381" s="1">
        <f>AVERAGE(B255:B379)</f>
        <v>15.445161290322584</v>
      </c>
      <c r="C381" s="1">
        <f>AVERAGE(C255:C379)</f>
        <v>1.1728813559322038</v>
      </c>
      <c r="D381" s="1">
        <f>AVERAGE(D255:D379)</f>
        <v>30.117600000000003</v>
      </c>
      <c r="E381" s="1">
        <f>AVERAGE(E255:E379)</f>
        <v>2.5537815126050414</v>
      </c>
    </row>
    <row r="382" spans="1:5" ht="15" x14ac:dyDescent="0.25">
      <c r="A382" s="1" t="s">
        <v>365</v>
      </c>
      <c r="B382" s="1">
        <f>AVERAGE(C381,E381)</f>
        <v>1.8633314342686225</v>
      </c>
    </row>
    <row r="383" spans="1:5" ht="15" x14ac:dyDescent="0.25">
      <c r="A383" s="1" t="s">
        <v>366</v>
      </c>
      <c r="B383" s="1">
        <f>AVERAGE(B381,D381)</f>
        <v>22.781380645161292</v>
      </c>
    </row>
    <row r="387" spans="1:5" ht="15" x14ac:dyDescent="0.25">
      <c r="A387" s="1" t="s">
        <v>367</v>
      </c>
    </row>
    <row r="388" spans="1:5" ht="1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3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ht="15" x14ac:dyDescent="0.25">
      <c r="A390" t="s">
        <v>368</v>
      </c>
      <c r="B390">
        <v>12.7</v>
      </c>
      <c r="C390">
        <v>3</v>
      </c>
      <c r="D390">
        <v>22.3</v>
      </c>
      <c r="E390">
        <v>3.3</v>
      </c>
    </row>
    <row r="391" spans="1:5" ht="15" x14ac:dyDescent="0.25">
      <c r="A391" t="s">
        <v>369</v>
      </c>
      <c r="B391">
        <v>11.7</v>
      </c>
      <c r="C391">
        <v>2.8</v>
      </c>
      <c r="D391">
        <v>21.3</v>
      </c>
      <c r="E391">
        <v>3.1</v>
      </c>
    </row>
    <row r="392" spans="1:5" ht="15" x14ac:dyDescent="0.25">
      <c r="A392" t="s">
        <v>370</v>
      </c>
      <c r="B392">
        <v>13.5</v>
      </c>
      <c r="C392">
        <v>3.1</v>
      </c>
      <c r="D392">
        <v>30</v>
      </c>
      <c r="E392">
        <v>5.4</v>
      </c>
    </row>
    <row r="393" spans="1:5" ht="15" x14ac:dyDescent="0.25">
      <c r="A393" t="s">
        <v>371</v>
      </c>
      <c r="B393">
        <v>10.4</v>
      </c>
      <c r="C393">
        <v>2.2999999999999998</v>
      </c>
      <c r="D393">
        <v>29.2</v>
      </c>
      <c r="E393">
        <v>6</v>
      </c>
    </row>
    <row r="394" spans="1:5" ht="15" x14ac:dyDescent="0.25">
      <c r="A394" t="s">
        <v>372</v>
      </c>
      <c r="B394">
        <v>11.8</v>
      </c>
      <c r="C394">
        <v>2.6</v>
      </c>
      <c r="D394">
        <v>17.600000000000001</v>
      </c>
      <c r="E394">
        <v>1.6</v>
      </c>
    </row>
    <row r="395" spans="1:5" ht="15" x14ac:dyDescent="0.25">
      <c r="A395" t="s">
        <v>373</v>
      </c>
      <c r="B395">
        <v>10.4</v>
      </c>
      <c r="C395">
        <v>1.9</v>
      </c>
      <c r="D395">
        <v>18</v>
      </c>
      <c r="E395">
        <v>1.9</v>
      </c>
    </row>
    <row r="396" spans="1:5" ht="15" x14ac:dyDescent="0.25">
      <c r="A396" t="s">
        <v>374</v>
      </c>
      <c r="B396">
        <v>12.4</v>
      </c>
      <c r="C396">
        <v>2.1</v>
      </c>
      <c r="D396">
        <v>18.3</v>
      </c>
      <c r="E396">
        <v>2.4</v>
      </c>
    </row>
    <row r="397" spans="1:5" ht="15" x14ac:dyDescent="0.25">
      <c r="A397" t="s">
        <v>375</v>
      </c>
      <c r="B397">
        <v>10.1</v>
      </c>
      <c r="C397">
        <v>2.2999999999999998</v>
      </c>
      <c r="D397">
        <v>26.5</v>
      </c>
      <c r="E397">
        <v>5.0999999999999996</v>
      </c>
    </row>
    <row r="398" spans="1:5" ht="15" x14ac:dyDescent="0.25">
      <c r="A398" t="s">
        <v>376</v>
      </c>
      <c r="B398">
        <v>8.1999999999999993</v>
      </c>
      <c r="C398">
        <v>2.1</v>
      </c>
      <c r="D398">
        <v>20.3</v>
      </c>
      <c r="E398">
        <v>3</v>
      </c>
    </row>
    <row r="399" spans="1:5" ht="15" x14ac:dyDescent="0.25">
      <c r="A399" t="s">
        <v>377</v>
      </c>
      <c r="B399">
        <v>12</v>
      </c>
      <c r="C399">
        <v>3.3</v>
      </c>
      <c r="D399">
        <v>23.2</v>
      </c>
      <c r="E399">
        <v>3.8</v>
      </c>
    </row>
    <row r="400" spans="1:5" ht="15" x14ac:dyDescent="0.25">
      <c r="A400" t="s">
        <v>378</v>
      </c>
      <c r="B400">
        <v>11.3</v>
      </c>
      <c r="C400">
        <v>2.7</v>
      </c>
      <c r="D400">
        <v>22.9</v>
      </c>
      <c r="E400">
        <v>2.7</v>
      </c>
    </row>
    <row r="401" spans="1:5" ht="15" x14ac:dyDescent="0.25">
      <c r="A401" t="s">
        <v>379</v>
      </c>
      <c r="B401">
        <v>11.2</v>
      </c>
      <c r="C401">
        <v>2.2999999999999998</v>
      </c>
      <c r="D401">
        <v>20.3</v>
      </c>
      <c r="E401">
        <v>1.9</v>
      </c>
    </row>
    <row r="402" spans="1:5" ht="15" x14ac:dyDescent="0.25">
      <c r="A402" t="s">
        <v>380</v>
      </c>
      <c r="B402">
        <v>14.2</v>
      </c>
      <c r="C402">
        <v>3</v>
      </c>
      <c r="D402">
        <v>30.8</v>
      </c>
      <c r="E402">
        <v>5.3</v>
      </c>
    </row>
    <row r="403" spans="1:5" ht="15" x14ac:dyDescent="0.25">
      <c r="A403" t="s">
        <v>381</v>
      </c>
      <c r="B403">
        <v>8.6</v>
      </c>
      <c r="C403">
        <v>2.2000000000000002</v>
      </c>
      <c r="D403">
        <v>18.899999999999999</v>
      </c>
      <c r="E403">
        <v>2.1</v>
      </c>
    </row>
    <row r="404" spans="1:5" ht="15" x14ac:dyDescent="0.25">
      <c r="A404" t="s">
        <v>382</v>
      </c>
      <c r="B404">
        <v>8.9</v>
      </c>
      <c r="C404">
        <v>3.6</v>
      </c>
      <c r="D404">
        <v>20.9</v>
      </c>
      <c r="E404">
        <v>-0.5</v>
      </c>
    </row>
    <row r="405" spans="1:5" ht="15" x14ac:dyDescent="0.25">
      <c r="A405" t="s">
        <v>383</v>
      </c>
      <c r="B405">
        <v>10.1</v>
      </c>
      <c r="C405">
        <v>1.6</v>
      </c>
      <c r="D405">
        <v>19.7</v>
      </c>
      <c r="E405">
        <v>2</v>
      </c>
    </row>
    <row r="406" spans="1:5" ht="15" x14ac:dyDescent="0.25">
      <c r="A406" t="s">
        <v>384</v>
      </c>
      <c r="B406">
        <v>10.9</v>
      </c>
      <c r="C406">
        <v>2.9</v>
      </c>
      <c r="D406">
        <v>21.9</v>
      </c>
      <c r="E406">
        <v>3</v>
      </c>
    </row>
    <row r="407" spans="1:5" ht="15" x14ac:dyDescent="0.25">
      <c r="A407" t="s">
        <v>385</v>
      </c>
      <c r="B407">
        <v>12</v>
      </c>
      <c r="C407">
        <v>2.5</v>
      </c>
      <c r="D407">
        <v>22.1</v>
      </c>
      <c r="E407">
        <v>2.9</v>
      </c>
    </row>
    <row r="408" spans="1:5" ht="15" x14ac:dyDescent="0.25">
      <c r="A408" t="s">
        <v>386</v>
      </c>
      <c r="B408">
        <v>9.6</v>
      </c>
      <c r="C408">
        <v>2</v>
      </c>
      <c r="D408">
        <v>21</v>
      </c>
      <c r="E408">
        <v>2.6</v>
      </c>
    </row>
    <row r="409" spans="1:5" ht="15" x14ac:dyDescent="0.25">
      <c r="A409" t="s">
        <v>387</v>
      </c>
      <c r="B409">
        <v>12.2</v>
      </c>
      <c r="C409">
        <v>1.5</v>
      </c>
      <c r="D409">
        <v>30.4</v>
      </c>
      <c r="E409">
        <v>4.4000000000000004</v>
      </c>
    </row>
    <row r="410" spans="1:5" ht="15" x14ac:dyDescent="0.25">
      <c r="A410" t="s">
        <v>388</v>
      </c>
      <c r="B410">
        <v>9.1999999999999993</v>
      </c>
      <c r="C410">
        <v>2.9</v>
      </c>
      <c r="D410">
        <v>20.7</v>
      </c>
      <c r="E410">
        <v>3.6</v>
      </c>
    </row>
    <row r="411" spans="1:5" ht="15" x14ac:dyDescent="0.25">
      <c r="A411" t="s">
        <v>389</v>
      </c>
      <c r="B411">
        <v>8.3000000000000007</v>
      </c>
      <c r="C411">
        <v>1.5</v>
      </c>
      <c r="D411">
        <v>26.2</v>
      </c>
      <c r="E411">
        <v>3.6</v>
      </c>
    </row>
    <row r="412" spans="1:5" ht="15" x14ac:dyDescent="0.25">
      <c r="A412" t="s">
        <v>390</v>
      </c>
      <c r="B412">
        <v>9</v>
      </c>
      <c r="C412">
        <v>2.1</v>
      </c>
      <c r="D412">
        <v>26.7</v>
      </c>
      <c r="E412">
        <v>5</v>
      </c>
    </row>
    <row r="413" spans="1:5" ht="15" x14ac:dyDescent="0.25">
      <c r="A413" t="s">
        <v>391</v>
      </c>
      <c r="B413">
        <v>11.4</v>
      </c>
      <c r="C413">
        <v>2</v>
      </c>
      <c r="D413">
        <v>21.2</v>
      </c>
      <c r="E413">
        <v>2.6</v>
      </c>
    </row>
    <row r="414" spans="1:5" ht="15" x14ac:dyDescent="0.25">
      <c r="A414" t="s">
        <v>392</v>
      </c>
      <c r="B414">
        <v>8.1999999999999993</v>
      </c>
      <c r="C414">
        <v>2.2000000000000002</v>
      </c>
      <c r="D414">
        <v>22</v>
      </c>
      <c r="E414">
        <v>1.5</v>
      </c>
    </row>
    <row r="415" spans="1:5" ht="15" x14ac:dyDescent="0.25">
      <c r="A415" t="s">
        <v>393</v>
      </c>
      <c r="B415">
        <v>9</v>
      </c>
      <c r="C415">
        <v>2.6</v>
      </c>
      <c r="D415">
        <v>23.6</v>
      </c>
      <c r="E415">
        <v>3.5</v>
      </c>
    </row>
    <row r="416" spans="1:5" ht="15" x14ac:dyDescent="0.25">
      <c r="A416" t="s">
        <v>394</v>
      </c>
      <c r="B416">
        <v>9.4</v>
      </c>
      <c r="C416">
        <v>2.2999999999999998</v>
      </c>
      <c r="D416">
        <v>21</v>
      </c>
      <c r="E416">
        <v>2.5</v>
      </c>
    </row>
    <row r="417" spans="1:5" ht="15" x14ac:dyDescent="0.25">
      <c r="A417" t="s">
        <v>394</v>
      </c>
      <c r="B417">
        <v>7.9</v>
      </c>
      <c r="C417">
        <v>2.5</v>
      </c>
      <c r="D417">
        <v>20.100000000000001</v>
      </c>
      <c r="E417">
        <v>1.6</v>
      </c>
    </row>
    <row r="418" spans="1:5" ht="15" x14ac:dyDescent="0.25">
      <c r="A418" t="s">
        <v>395</v>
      </c>
      <c r="B418">
        <v>9.8000000000000007</v>
      </c>
      <c r="C418">
        <v>2.8</v>
      </c>
      <c r="D418">
        <v>23.7</v>
      </c>
      <c r="E418">
        <v>3.5</v>
      </c>
    </row>
    <row r="419" spans="1:5" ht="15" x14ac:dyDescent="0.25">
      <c r="A419" t="s">
        <v>396</v>
      </c>
      <c r="B419">
        <v>9.6</v>
      </c>
      <c r="C419">
        <v>3.4</v>
      </c>
      <c r="D419">
        <v>19.7</v>
      </c>
      <c r="E419">
        <v>1.9</v>
      </c>
    </row>
    <row r="420" spans="1:5" ht="15" x14ac:dyDescent="0.25">
      <c r="A420" t="s">
        <v>397</v>
      </c>
      <c r="B420">
        <v>10.7</v>
      </c>
      <c r="C420">
        <v>2.8</v>
      </c>
      <c r="D420">
        <v>19</v>
      </c>
      <c r="E420">
        <v>2.8</v>
      </c>
    </row>
    <row r="421" spans="1:5" ht="15" x14ac:dyDescent="0.25">
      <c r="A421" t="s">
        <v>398</v>
      </c>
      <c r="B421">
        <v>8.6999999999999993</v>
      </c>
      <c r="C421">
        <v>2.4</v>
      </c>
      <c r="D421">
        <v>26</v>
      </c>
      <c r="E421">
        <v>4.2</v>
      </c>
    </row>
    <row r="422" spans="1:5" ht="15" x14ac:dyDescent="0.25">
      <c r="A422" t="s">
        <v>399</v>
      </c>
      <c r="B422">
        <v>7.4</v>
      </c>
      <c r="C422">
        <v>2.2000000000000002</v>
      </c>
      <c r="D422">
        <v>22</v>
      </c>
      <c r="E422">
        <v>2.4</v>
      </c>
    </row>
    <row r="423" spans="1:5" ht="15" x14ac:dyDescent="0.25">
      <c r="A423" t="s">
        <v>399</v>
      </c>
      <c r="B423">
        <v>8.9</v>
      </c>
      <c r="C423">
        <v>2.6</v>
      </c>
      <c r="D423">
        <v>22.6</v>
      </c>
      <c r="E423">
        <v>3.3</v>
      </c>
    </row>
    <row r="424" spans="1:5" ht="15" x14ac:dyDescent="0.25">
      <c r="A424" t="s">
        <v>400</v>
      </c>
      <c r="B424">
        <v>12.2</v>
      </c>
      <c r="C424">
        <v>2.8</v>
      </c>
      <c r="D424">
        <v>28.8</v>
      </c>
      <c r="E424">
        <v>5.5</v>
      </c>
    </row>
    <row r="425" spans="1:5" ht="15" x14ac:dyDescent="0.25">
      <c r="A425" t="s">
        <v>401</v>
      </c>
      <c r="B425">
        <v>8.8000000000000007</v>
      </c>
      <c r="C425">
        <v>2.5</v>
      </c>
      <c r="D425">
        <v>24.6</v>
      </c>
      <c r="E425">
        <v>3.9</v>
      </c>
    </row>
    <row r="426" spans="1:5" ht="15" x14ac:dyDescent="0.25">
      <c r="A426" t="s">
        <v>84</v>
      </c>
      <c r="B426">
        <v>11.7</v>
      </c>
      <c r="C426">
        <v>3.3</v>
      </c>
      <c r="D426">
        <v>21</v>
      </c>
      <c r="E426">
        <v>3</v>
      </c>
    </row>
    <row r="427" spans="1:5" ht="15" x14ac:dyDescent="0.25">
      <c r="A427" t="s">
        <v>402</v>
      </c>
      <c r="B427">
        <v>12.6</v>
      </c>
      <c r="C427">
        <v>1.9</v>
      </c>
      <c r="D427">
        <v>32.299999999999997</v>
      </c>
      <c r="E427">
        <v>5.5</v>
      </c>
    </row>
    <row r="428" spans="1:5" ht="15" x14ac:dyDescent="0.25">
      <c r="A428" t="s">
        <v>403</v>
      </c>
      <c r="B428">
        <v>12.5</v>
      </c>
      <c r="C428">
        <v>2.7</v>
      </c>
      <c r="D428">
        <v>31.9</v>
      </c>
      <c r="E428">
        <v>6.2</v>
      </c>
    </row>
    <row r="429" spans="1:5" ht="15" x14ac:dyDescent="0.25">
      <c r="A429" t="s">
        <v>404</v>
      </c>
      <c r="B429">
        <v>12.8</v>
      </c>
      <c r="C429">
        <v>2</v>
      </c>
      <c r="D429">
        <v>31.3</v>
      </c>
      <c r="E429">
        <v>4.7</v>
      </c>
    </row>
    <row r="430" spans="1:5" ht="15" x14ac:dyDescent="0.25">
      <c r="A430" t="s">
        <v>405</v>
      </c>
      <c r="B430">
        <v>10.9</v>
      </c>
      <c r="C430">
        <v>2.6</v>
      </c>
      <c r="D430">
        <v>21</v>
      </c>
      <c r="E430">
        <v>2.9</v>
      </c>
    </row>
    <row r="431" spans="1:5" ht="15" x14ac:dyDescent="0.25">
      <c r="A431" t="s">
        <v>406</v>
      </c>
      <c r="B431">
        <v>10.6</v>
      </c>
      <c r="C431">
        <v>2.7</v>
      </c>
      <c r="D431">
        <v>20.9</v>
      </c>
      <c r="E431">
        <v>1.8</v>
      </c>
    </row>
    <row r="432" spans="1:5" ht="15" x14ac:dyDescent="0.25">
      <c r="A432" t="s">
        <v>407</v>
      </c>
      <c r="B432">
        <v>10.4</v>
      </c>
      <c r="C432">
        <v>2.2000000000000002</v>
      </c>
      <c r="D432">
        <v>25.1</v>
      </c>
      <c r="E432">
        <v>3.6</v>
      </c>
    </row>
    <row r="433" spans="1:5" ht="15" x14ac:dyDescent="0.25">
      <c r="A433" t="s">
        <v>408</v>
      </c>
      <c r="B433">
        <v>13.2</v>
      </c>
      <c r="C433">
        <v>1</v>
      </c>
      <c r="D433">
        <v>31.7</v>
      </c>
      <c r="E433">
        <v>4.3</v>
      </c>
    </row>
    <row r="434" spans="1:5" ht="15" x14ac:dyDescent="0.25">
      <c r="A434" t="s">
        <v>409</v>
      </c>
      <c r="B434">
        <v>9.3000000000000007</v>
      </c>
      <c r="C434">
        <v>3.1</v>
      </c>
      <c r="D434">
        <v>16.5</v>
      </c>
      <c r="E434">
        <v>4.0999999999999996</v>
      </c>
    </row>
    <row r="435" spans="1:5" ht="15" x14ac:dyDescent="0.25">
      <c r="A435" t="s">
        <v>410</v>
      </c>
      <c r="B435">
        <v>9.5</v>
      </c>
      <c r="C435">
        <v>3.4</v>
      </c>
      <c r="D435">
        <v>19.8</v>
      </c>
      <c r="E435">
        <v>3.2</v>
      </c>
    </row>
    <row r="436" spans="1:5" ht="15" x14ac:dyDescent="0.25">
      <c r="A436" t="s">
        <v>411</v>
      </c>
      <c r="B436">
        <v>9.9</v>
      </c>
      <c r="C436">
        <v>2.7</v>
      </c>
      <c r="D436">
        <v>17.899999999999999</v>
      </c>
      <c r="E436">
        <v>2.8</v>
      </c>
    </row>
    <row r="437" spans="1:5" ht="15" x14ac:dyDescent="0.25">
      <c r="A437" t="s">
        <v>412</v>
      </c>
      <c r="B437">
        <v>8.5</v>
      </c>
      <c r="C437">
        <v>2.2000000000000002</v>
      </c>
      <c r="D437">
        <v>18.100000000000001</v>
      </c>
      <c r="E437">
        <v>2.2999999999999998</v>
      </c>
    </row>
    <row r="438" spans="1:5" ht="15" x14ac:dyDescent="0.25">
      <c r="A438" t="s">
        <v>413</v>
      </c>
      <c r="B438">
        <v>9.6</v>
      </c>
      <c r="C438">
        <v>2.4</v>
      </c>
      <c r="D438">
        <v>24</v>
      </c>
      <c r="E438">
        <v>4.0999999999999996</v>
      </c>
    </row>
    <row r="439" spans="1:5" ht="15" x14ac:dyDescent="0.25">
      <c r="A439" t="s">
        <v>414</v>
      </c>
      <c r="B439">
        <v>7.6</v>
      </c>
      <c r="C439">
        <v>2.2000000000000002</v>
      </c>
      <c r="D439">
        <v>23.1</v>
      </c>
      <c r="E439">
        <v>2.8</v>
      </c>
    </row>
    <row r="440" spans="1:5" ht="15" x14ac:dyDescent="0.25">
      <c r="A440" t="s">
        <v>415</v>
      </c>
      <c r="B440">
        <v>9</v>
      </c>
      <c r="C440">
        <v>2.5</v>
      </c>
      <c r="D440">
        <v>19</v>
      </c>
      <c r="E440">
        <v>1.5</v>
      </c>
    </row>
    <row r="441" spans="1:5" ht="15" x14ac:dyDescent="0.25">
      <c r="A441" t="s">
        <v>416</v>
      </c>
      <c r="B441">
        <v>13.9</v>
      </c>
      <c r="C441">
        <v>2.2999999999999998</v>
      </c>
      <c r="D441">
        <v>17.899999999999999</v>
      </c>
      <c r="E441">
        <v>1.7</v>
      </c>
    </row>
    <row r="442" spans="1:5" ht="15" x14ac:dyDescent="0.25">
      <c r="A442" t="s">
        <v>417</v>
      </c>
      <c r="B442">
        <v>13</v>
      </c>
      <c r="C442">
        <v>2.8</v>
      </c>
      <c r="D442">
        <v>21.2</v>
      </c>
      <c r="E442">
        <v>2.7</v>
      </c>
    </row>
    <row r="443" spans="1:5" ht="15" x14ac:dyDescent="0.25">
      <c r="A443" t="s">
        <v>418</v>
      </c>
      <c r="B443">
        <v>10.1</v>
      </c>
      <c r="C443">
        <v>2.2000000000000002</v>
      </c>
      <c r="D443">
        <v>25.2</v>
      </c>
      <c r="E443">
        <v>2.8</v>
      </c>
    </row>
    <row r="444" spans="1:5" ht="15" x14ac:dyDescent="0.25">
      <c r="A444" t="s">
        <v>419</v>
      </c>
      <c r="B444">
        <v>9</v>
      </c>
      <c r="C444">
        <v>2.2000000000000002</v>
      </c>
      <c r="D444">
        <v>20.5</v>
      </c>
      <c r="E444">
        <v>2.7</v>
      </c>
    </row>
    <row r="445" spans="1:5" ht="15" x14ac:dyDescent="0.25">
      <c r="A445" t="s">
        <v>420</v>
      </c>
      <c r="B445">
        <v>15.4</v>
      </c>
      <c r="C445">
        <v>3.9</v>
      </c>
      <c r="D445">
        <v>32.9</v>
      </c>
      <c r="E445">
        <v>6.3</v>
      </c>
    </row>
    <row r="446" spans="1:5" ht="15" x14ac:dyDescent="0.25">
      <c r="A446" t="s">
        <v>421</v>
      </c>
      <c r="B446">
        <v>9.1999999999999993</v>
      </c>
      <c r="C446">
        <v>2</v>
      </c>
      <c r="D446">
        <v>19.5</v>
      </c>
      <c r="E446">
        <v>1.7</v>
      </c>
    </row>
    <row r="447" spans="1:5" ht="15" x14ac:dyDescent="0.25">
      <c r="A447" t="s">
        <v>422</v>
      </c>
      <c r="B447">
        <v>11.1</v>
      </c>
      <c r="C447">
        <v>2.9</v>
      </c>
      <c r="D447">
        <v>22.3</v>
      </c>
      <c r="E447">
        <v>3.4</v>
      </c>
    </row>
    <row r="448" spans="1:5" ht="15" x14ac:dyDescent="0.25">
      <c r="A448" t="s">
        <v>423</v>
      </c>
      <c r="B448">
        <v>10.4</v>
      </c>
      <c r="C448">
        <v>2.5</v>
      </c>
      <c r="D448">
        <v>17.100000000000001</v>
      </c>
      <c r="E448">
        <v>2.6</v>
      </c>
    </row>
    <row r="449" spans="1:5" ht="15" x14ac:dyDescent="0.25">
      <c r="A449" t="s">
        <v>424</v>
      </c>
      <c r="B449">
        <v>9.5</v>
      </c>
      <c r="C449" t="s">
        <v>174</v>
      </c>
      <c r="D449">
        <v>18.3</v>
      </c>
      <c r="E449" t="s">
        <v>174</v>
      </c>
    </row>
    <row r="450" spans="1:5" ht="15" x14ac:dyDescent="0.25">
      <c r="A450" t="s">
        <v>425</v>
      </c>
      <c r="B450">
        <v>9.6</v>
      </c>
      <c r="C450">
        <v>1.1000000000000001</v>
      </c>
      <c r="D450">
        <v>28.4</v>
      </c>
      <c r="E450">
        <v>4.5999999999999996</v>
      </c>
    </row>
    <row r="451" spans="1:5" ht="15" x14ac:dyDescent="0.25">
      <c r="A451" t="s">
        <v>426</v>
      </c>
      <c r="B451">
        <v>10.1</v>
      </c>
      <c r="C451">
        <v>2.2000000000000002</v>
      </c>
      <c r="D451">
        <v>20.399999999999999</v>
      </c>
      <c r="E451">
        <v>1.8</v>
      </c>
    </row>
    <row r="452" spans="1:5" ht="15" x14ac:dyDescent="0.25">
      <c r="A452" t="s">
        <v>427</v>
      </c>
      <c r="B452">
        <v>9.8000000000000007</v>
      </c>
      <c r="C452">
        <v>2.2999999999999998</v>
      </c>
      <c r="D452">
        <v>25.5</v>
      </c>
      <c r="E452">
        <v>3.1</v>
      </c>
    </row>
    <row r="453" spans="1:5" ht="15" x14ac:dyDescent="0.25">
      <c r="A453" t="s">
        <v>428</v>
      </c>
      <c r="B453">
        <v>9.4</v>
      </c>
      <c r="C453">
        <v>2</v>
      </c>
      <c r="D453">
        <v>23.8</v>
      </c>
      <c r="E453">
        <v>3.8</v>
      </c>
    </row>
    <row r="454" spans="1:5" ht="15" x14ac:dyDescent="0.25">
      <c r="A454" t="s">
        <v>429</v>
      </c>
      <c r="B454">
        <v>9.3000000000000007</v>
      </c>
      <c r="C454">
        <v>2.6</v>
      </c>
      <c r="D454">
        <v>25.8</v>
      </c>
      <c r="E454">
        <v>3.8</v>
      </c>
    </row>
    <row r="455" spans="1:5" ht="15" x14ac:dyDescent="0.25">
      <c r="A455" t="s">
        <v>430</v>
      </c>
      <c r="B455">
        <v>11.2</v>
      </c>
      <c r="C455">
        <v>2</v>
      </c>
      <c r="D455">
        <v>17.8</v>
      </c>
      <c r="E455">
        <v>2.1</v>
      </c>
    </row>
    <row r="456" spans="1:5" ht="15" x14ac:dyDescent="0.25">
      <c r="A456" t="s">
        <v>431</v>
      </c>
      <c r="B456">
        <v>9.8000000000000007</v>
      </c>
      <c r="C456">
        <v>1.8</v>
      </c>
      <c r="D456">
        <v>18.7</v>
      </c>
      <c r="E456">
        <v>2</v>
      </c>
    </row>
    <row r="457" spans="1:5" ht="15" x14ac:dyDescent="0.25">
      <c r="A457" t="s">
        <v>432</v>
      </c>
      <c r="B457">
        <v>9.3000000000000007</v>
      </c>
      <c r="C457">
        <v>2.7</v>
      </c>
      <c r="D457">
        <v>21.6</v>
      </c>
      <c r="E457">
        <v>3.3</v>
      </c>
    </row>
    <row r="458" spans="1:5" ht="15" x14ac:dyDescent="0.25">
      <c r="A458" t="s">
        <v>433</v>
      </c>
      <c r="B458">
        <v>9.3000000000000007</v>
      </c>
      <c r="C458">
        <v>2.9</v>
      </c>
      <c r="D458">
        <v>22.4</v>
      </c>
      <c r="E458">
        <v>2.6</v>
      </c>
    </row>
    <row r="459" spans="1:5" ht="15" x14ac:dyDescent="0.25">
      <c r="A459" t="s">
        <v>434</v>
      </c>
      <c r="B459">
        <v>10.7</v>
      </c>
      <c r="C459">
        <v>1.4</v>
      </c>
      <c r="D459">
        <v>30.1</v>
      </c>
      <c r="E459">
        <v>4.9000000000000004</v>
      </c>
    </row>
    <row r="460" spans="1:5" ht="15" x14ac:dyDescent="0.25">
      <c r="A460" t="s">
        <v>435</v>
      </c>
      <c r="B460">
        <v>7.5</v>
      </c>
      <c r="C460">
        <v>2</v>
      </c>
      <c r="D460">
        <v>22.2</v>
      </c>
      <c r="E460">
        <v>1.8</v>
      </c>
    </row>
    <row r="461" spans="1:5" ht="15" x14ac:dyDescent="0.25">
      <c r="A461" t="s">
        <v>436</v>
      </c>
      <c r="B461">
        <v>12.4</v>
      </c>
      <c r="C461">
        <v>2.1</v>
      </c>
      <c r="D461">
        <v>19.2</v>
      </c>
      <c r="E461">
        <v>1.1000000000000001</v>
      </c>
    </row>
    <row r="462" spans="1:5" ht="15" x14ac:dyDescent="0.25">
      <c r="A462" t="s">
        <v>437</v>
      </c>
      <c r="B462">
        <v>9.8000000000000007</v>
      </c>
      <c r="C462">
        <v>2.2000000000000002</v>
      </c>
      <c r="D462">
        <v>21.3</v>
      </c>
      <c r="E462">
        <v>2.6</v>
      </c>
    </row>
    <row r="463" spans="1:5" ht="15" x14ac:dyDescent="0.25">
      <c r="A463" t="s">
        <v>438</v>
      </c>
      <c r="B463">
        <v>12.8</v>
      </c>
      <c r="C463">
        <v>2.9</v>
      </c>
      <c r="D463">
        <v>24.1</v>
      </c>
      <c r="E463">
        <v>3.8</v>
      </c>
    </row>
    <row r="464" spans="1:5" ht="15" x14ac:dyDescent="0.25">
      <c r="A464" t="s">
        <v>439</v>
      </c>
      <c r="B464">
        <v>11.1</v>
      </c>
      <c r="C464">
        <v>2.2000000000000002</v>
      </c>
      <c r="D464">
        <v>29.8</v>
      </c>
      <c r="E464">
        <v>4.5</v>
      </c>
    </row>
    <row r="465" spans="1:5" ht="15" x14ac:dyDescent="0.25">
      <c r="A465" t="s">
        <v>440</v>
      </c>
      <c r="B465">
        <v>11.2</v>
      </c>
      <c r="C465">
        <v>2.5</v>
      </c>
      <c r="D465">
        <v>20.2</v>
      </c>
      <c r="E465">
        <v>2.2999999999999998</v>
      </c>
    </row>
    <row r="466" spans="1:5" ht="15" x14ac:dyDescent="0.25">
      <c r="A466" t="s">
        <v>441</v>
      </c>
      <c r="B466">
        <v>10.1</v>
      </c>
      <c r="C466">
        <v>2</v>
      </c>
      <c r="D466">
        <v>26</v>
      </c>
      <c r="E466">
        <v>4.3</v>
      </c>
    </row>
    <row r="467" spans="1:5" ht="15" x14ac:dyDescent="0.25">
      <c r="A467" t="s">
        <v>442</v>
      </c>
      <c r="B467">
        <v>12.7</v>
      </c>
      <c r="C467">
        <v>3.3</v>
      </c>
      <c r="D467">
        <v>28.4</v>
      </c>
      <c r="E467">
        <v>5.8</v>
      </c>
    </row>
    <row r="468" spans="1:5" ht="15" x14ac:dyDescent="0.25">
      <c r="A468" t="s">
        <v>443</v>
      </c>
      <c r="B468">
        <v>9.1999999999999993</v>
      </c>
      <c r="C468">
        <v>1.9</v>
      </c>
      <c r="D468">
        <v>25.8</v>
      </c>
      <c r="E468">
        <v>3.4</v>
      </c>
    </row>
    <row r="469" spans="1:5" ht="15" x14ac:dyDescent="0.25">
      <c r="A469" t="s">
        <v>746</v>
      </c>
      <c r="B469">
        <v>5.4</v>
      </c>
      <c r="C469">
        <v>1.4</v>
      </c>
      <c r="D469">
        <v>22.2</v>
      </c>
      <c r="E469">
        <v>4.3</v>
      </c>
    </row>
    <row r="470" spans="1:5" ht="15" x14ac:dyDescent="0.25">
      <c r="A470" t="s">
        <v>444</v>
      </c>
      <c r="B470">
        <v>8.9</v>
      </c>
      <c r="C470">
        <v>2.2000000000000002</v>
      </c>
      <c r="D470">
        <v>25.9</v>
      </c>
      <c r="E470">
        <v>4</v>
      </c>
    </row>
    <row r="471" spans="1:5" ht="15" x14ac:dyDescent="0.25">
      <c r="A471" s="1" t="s">
        <v>445</v>
      </c>
      <c r="B471" s="1">
        <f>SUM(B390:B470)</f>
        <v>839.99999999999977</v>
      </c>
      <c r="C471" s="1">
        <f>SUM(C390:C470)</f>
        <v>192.8</v>
      </c>
      <c r="D471" s="1">
        <f>SUM(D390:D470)</f>
        <v>1871.6000000000001</v>
      </c>
      <c r="E471" s="1">
        <f>SUM(E390:E470)</f>
        <v>260.00000000000006</v>
      </c>
    </row>
    <row r="472" spans="1:5" ht="15" x14ac:dyDescent="0.25">
      <c r="A472" s="1" t="s">
        <v>446</v>
      </c>
      <c r="B472" s="1">
        <f>AVERAGE(B390:B470)</f>
        <v>10.370370370370367</v>
      </c>
      <c r="C472" s="1">
        <f>AVERAGE(C390:C470)</f>
        <v>2.41</v>
      </c>
      <c r="D472" s="1">
        <f>AVERAGE(D390:D470)</f>
        <v>23.106172839506176</v>
      </c>
      <c r="E472" s="1">
        <f>AVERAGE(E390:E470)</f>
        <v>3.2500000000000009</v>
      </c>
    </row>
    <row r="473" spans="1:5" ht="15" x14ac:dyDescent="0.25">
      <c r="A473" s="1" t="s">
        <v>447</v>
      </c>
      <c r="B473" s="1">
        <f>AVERAGE(C472,E472)</f>
        <v>2.8300000000000005</v>
      </c>
    </row>
    <row r="474" spans="1:5" ht="15" x14ac:dyDescent="0.25">
      <c r="A474" s="1" t="s">
        <v>448</v>
      </c>
      <c r="B474" s="1">
        <f>AVERAGE(B472,D472)</f>
        <v>16.738271604938269</v>
      </c>
    </row>
    <row r="478" spans="1:5" ht="15" x14ac:dyDescent="0.25">
      <c r="A478" s="1" t="s">
        <v>449</v>
      </c>
    </row>
    <row r="479" spans="1:5" ht="1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3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ht="15" x14ac:dyDescent="0.25">
      <c r="A481" t="s">
        <v>450</v>
      </c>
      <c r="B481">
        <v>8.6</v>
      </c>
      <c r="C481">
        <v>1.2</v>
      </c>
      <c r="D481">
        <v>17.2</v>
      </c>
      <c r="E481">
        <v>1.1000000000000001</v>
      </c>
    </row>
    <row r="482" spans="1:5" ht="15" x14ac:dyDescent="0.25">
      <c r="A482" t="s">
        <v>451</v>
      </c>
      <c r="B482">
        <v>7.4</v>
      </c>
      <c r="C482">
        <v>0.6</v>
      </c>
      <c r="D482">
        <v>15.2</v>
      </c>
      <c r="E482">
        <v>0.5</v>
      </c>
    </row>
    <row r="483" spans="1:5" ht="15" x14ac:dyDescent="0.25">
      <c r="A483" t="s">
        <v>452</v>
      </c>
      <c r="B483">
        <v>8.5</v>
      </c>
      <c r="C483">
        <v>1.4</v>
      </c>
      <c r="D483">
        <v>15.1</v>
      </c>
      <c r="E483">
        <v>0.6</v>
      </c>
    </row>
    <row r="484" spans="1:5" ht="15" x14ac:dyDescent="0.25">
      <c r="A484" t="s">
        <v>453</v>
      </c>
      <c r="B484">
        <v>5.0999999999999996</v>
      </c>
      <c r="C484">
        <v>1.2</v>
      </c>
      <c r="D484">
        <v>16.7</v>
      </c>
      <c r="E484">
        <v>1.5</v>
      </c>
    </row>
    <row r="485" spans="1:5" ht="15" x14ac:dyDescent="0.25">
      <c r="A485" t="s">
        <v>454</v>
      </c>
      <c r="B485">
        <v>2.4</v>
      </c>
      <c r="C485">
        <v>1.4</v>
      </c>
      <c r="D485">
        <v>11.4</v>
      </c>
      <c r="E485">
        <v>1.3</v>
      </c>
    </row>
    <row r="486" spans="1:5" ht="15" x14ac:dyDescent="0.25">
      <c r="A486" t="s">
        <v>455</v>
      </c>
      <c r="B486">
        <v>6.4</v>
      </c>
      <c r="C486">
        <v>1.1000000000000001</v>
      </c>
      <c r="D486">
        <v>16.600000000000001</v>
      </c>
      <c r="E486">
        <v>0.5</v>
      </c>
    </row>
    <row r="487" spans="1:5" ht="15" x14ac:dyDescent="0.25">
      <c r="A487" t="s">
        <v>456</v>
      </c>
      <c r="B487">
        <v>8.1999999999999993</v>
      </c>
      <c r="C487">
        <v>1.1000000000000001</v>
      </c>
      <c r="D487">
        <v>14.8</v>
      </c>
      <c r="E487">
        <v>1.4</v>
      </c>
    </row>
    <row r="488" spans="1:5" ht="15" x14ac:dyDescent="0.25">
      <c r="A488" t="s">
        <v>456</v>
      </c>
      <c r="B488">
        <v>8.3000000000000007</v>
      </c>
      <c r="C488">
        <v>0.9</v>
      </c>
      <c r="D488">
        <v>15.3</v>
      </c>
      <c r="E488">
        <v>1</v>
      </c>
    </row>
    <row r="489" spans="1:5" ht="15" x14ac:dyDescent="0.25">
      <c r="A489" t="s">
        <v>457</v>
      </c>
      <c r="B489">
        <v>9.5</v>
      </c>
      <c r="C489">
        <v>1</v>
      </c>
      <c r="D489">
        <v>14.2</v>
      </c>
      <c r="E489">
        <v>0.8</v>
      </c>
    </row>
    <row r="490" spans="1:5" ht="15" x14ac:dyDescent="0.25">
      <c r="A490" t="s">
        <v>457</v>
      </c>
      <c r="B490">
        <v>9.6</v>
      </c>
      <c r="C490" t="s">
        <v>174</v>
      </c>
      <c r="D490">
        <v>13.9</v>
      </c>
      <c r="E490" t="s">
        <v>174</v>
      </c>
    </row>
    <row r="491" spans="1:5" ht="15" x14ac:dyDescent="0.25">
      <c r="A491" t="s">
        <v>458</v>
      </c>
      <c r="B491">
        <v>9.1</v>
      </c>
      <c r="C491">
        <v>1.4</v>
      </c>
      <c r="D491">
        <v>15.2</v>
      </c>
      <c r="E491">
        <v>2</v>
      </c>
    </row>
    <row r="492" spans="1:5" ht="15" x14ac:dyDescent="0.25">
      <c r="A492" t="s">
        <v>459</v>
      </c>
      <c r="B492">
        <v>6</v>
      </c>
      <c r="C492">
        <v>2</v>
      </c>
      <c r="D492">
        <v>15.5</v>
      </c>
      <c r="E492">
        <v>0.8</v>
      </c>
    </row>
    <row r="493" spans="1:5" ht="15" x14ac:dyDescent="0.25">
      <c r="A493" t="s">
        <v>460</v>
      </c>
      <c r="B493">
        <v>7.7</v>
      </c>
      <c r="C493">
        <v>1.7</v>
      </c>
      <c r="D493">
        <v>15</v>
      </c>
      <c r="E493">
        <v>0.9</v>
      </c>
    </row>
    <row r="494" spans="1:5" ht="15" x14ac:dyDescent="0.25">
      <c r="A494" t="s">
        <v>461</v>
      </c>
      <c r="B494">
        <v>6.4</v>
      </c>
      <c r="C494">
        <v>1.5</v>
      </c>
      <c r="D494">
        <v>15.7</v>
      </c>
      <c r="E494">
        <v>1.1000000000000001</v>
      </c>
    </row>
    <row r="495" spans="1:5" ht="15" x14ac:dyDescent="0.25">
      <c r="A495" t="s">
        <v>462</v>
      </c>
      <c r="B495">
        <v>8.6</v>
      </c>
      <c r="C495" t="s">
        <v>174</v>
      </c>
      <c r="D495">
        <v>15.6</v>
      </c>
      <c r="E495" t="s">
        <v>174</v>
      </c>
    </row>
    <row r="496" spans="1:5" ht="15" x14ac:dyDescent="0.25">
      <c r="A496" t="s">
        <v>463</v>
      </c>
      <c r="B496">
        <v>9.6</v>
      </c>
      <c r="C496">
        <v>1.6</v>
      </c>
      <c r="D496">
        <v>16.3</v>
      </c>
      <c r="E496">
        <v>1.4</v>
      </c>
    </row>
    <row r="497" spans="1:5" ht="15" x14ac:dyDescent="0.25">
      <c r="A497" t="s">
        <v>464</v>
      </c>
      <c r="B497">
        <v>4.8</v>
      </c>
      <c r="C497">
        <v>1.5</v>
      </c>
      <c r="D497">
        <v>16</v>
      </c>
      <c r="E497">
        <v>0.7</v>
      </c>
    </row>
    <row r="498" spans="1:5" ht="15" x14ac:dyDescent="0.25">
      <c r="A498" t="s">
        <v>465</v>
      </c>
      <c r="B498">
        <v>9.5</v>
      </c>
      <c r="C498">
        <v>1.9</v>
      </c>
      <c r="D498">
        <v>16.3</v>
      </c>
      <c r="E498">
        <v>1.2</v>
      </c>
    </row>
    <row r="499" spans="1:5" ht="15" x14ac:dyDescent="0.25">
      <c r="A499" t="s">
        <v>466</v>
      </c>
      <c r="B499">
        <v>8.3000000000000007</v>
      </c>
      <c r="C499">
        <v>0.8</v>
      </c>
      <c r="D499">
        <v>17.600000000000001</v>
      </c>
      <c r="E499">
        <v>1</v>
      </c>
    </row>
    <row r="500" spans="1:5" ht="15" x14ac:dyDescent="0.25">
      <c r="A500" t="s">
        <v>467</v>
      </c>
      <c r="B500">
        <v>5.0999999999999996</v>
      </c>
      <c r="C500">
        <v>0.5</v>
      </c>
      <c r="D500">
        <v>15.8</v>
      </c>
      <c r="E500">
        <v>1</v>
      </c>
    </row>
    <row r="501" spans="1:5" ht="15" x14ac:dyDescent="0.25">
      <c r="A501" t="s">
        <v>468</v>
      </c>
      <c r="B501">
        <v>5.6</v>
      </c>
      <c r="C501">
        <v>1.3</v>
      </c>
      <c r="D501">
        <v>16</v>
      </c>
      <c r="E501">
        <v>0.8</v>
      </c>
    </row>
    <row r="502" spans="1:5" ht="15" x14ac:dyDescent="0.25">
      <c r="A502" t="s">
        <v>469</v>
      </c>
      <c r="B502">
        <v>8.1999999999999993</v>
      </c>
      <c r="C502">
        <v>1.8</v>
      </c>
      <c r="D502">
        <v>16.7</v>
      </c>
      <c r="E502">
        <v>1.6</v>
      </c>
    </row>
    <row r="503" spans="1:5" ht="15" x14ac:dyDescent="0.25">
      <c r="A503" t="s">
        <v>470</v>
      </c>
      <c r="B503">
        <v>7.6</v>
      </c>
      <c r="C503">
        <v>1.6</v>
      </c>
      <c r="D503">
        <v>16.5</v>
      </c>
      <c r="E503">
        <v>1.2</v>
      </c>
    </row>
    <row r="504" spans="1:5" ht="15" x14ac:dyDescent="0.25">
      <c r="A504" t="s">
        <v>471</v>
      </c>
      <c r="B504">
        <v>10.1</v>
      </c>
      <c r="C504">
        <v>1.8</v>
      </c>
      <c r="D504">
        <v>16</v>
      </c>
      <c r="E504">
        <v>1.4</v>
      </c>
    </row>
    <row r="505" spans="1:5" ht="15" x14ac:dyDescent="0.25">
      <c r="A505" t="s">
        <v>472</v>
      </c>
      <c r="B505">
        <v>3.2</v>
      </c>
      <c r="C505">
        <v>1.2</v>
      </c>
      <c r="D505">
        <v>12.1</v>
      </c>
      <c r="E505">
        <v>0.8</v>
      </c>
    </row>
    <row r="506" spans="1:5" ht="15" x14ac:dyDescent="0.25">
      <c r="A506" t="s">
        <v>473</v>
      </c>
      <c r="B506">
        <v>2.4</v>
      </c>
      <c r="C506">
        <v>1.5</v>
      </c>
      <c r="D506">
        <v>11.3</v>
      </c>
      <c r="E506">
        <v>1.2</v>
      </c>
    </row>
    <row r="507" spans="1:5" ht="15" x14ac:dyDescent="0.25">
      <c r="A507" t="s">
        <v>474</v>
      </c>
      <c r="B507">
        <v>6.9</v>
      </c>
      <c r="C507">
        <v>1.7</v>
      </c>
      <c r="D507">
        <v>16.7</v>
      </c>
      <c r="E507">
        <v>1.1000000000000001</v>
      </c>
    </row>
    <row r="508" spans="1:5" ht="15" x14ac:dyDescent="0.25">
      <c r="A508" t="s">
        <v>475</v>
      </c>
      <c r="B508">
        <v>5.5</v>
      </c>
      <c r="C508">
        <v>1.5</v>
      </c>
      <c r="D508">
        <v>15.8</v>
      </c>
      <c r="E508">
        <v>0.9</v>
      </c>
    </row>
    <row r="509" spans="1:5" ht="15" x14ac:dyDescent="0.25">
      <c r="A509" t="s">
        <v>476</v>
      </c>
      <c r="B509">
        <v>1</v>
      </c>
      <c r="C509">
        <v>1.6</v>
      </c>
      <c r="D509">
        <v>9.6</v>
      </c>
      <c r="E509">
        <v>0.9</v>
      </c>
    </row>
    <row r="510" spans="1:5" ht="15" x14ac:dyDescent="0.25">
      <c r="A510" t="s">
        <v>477</v>
      </c>
      <c r="B510">
        <v>9.6999999999999993</v>
      </c>
      <c r="C510">
        <v>1.2</v>
      </c>
      <c r="D510">
        <v>14.4</v>
      </c>
      <c r="E510">
        <v>0.4</v>
      </c>
    </row>
    <row r="511" spans="1:5" ht="15" x14ac:dyDescent="0.25">
      <c r="A511" t="s">
        <v>478</v>
      </c>
      <c r="B511">
        <v>8.1</v>
      </c>
      <c r="C511" t="s">
        <v>174</v>
      </c>
      <c r="D511">
        <v>15.1</v>
      </c>
      <c r="E511" t="s">
        <v>174</v>
      </c>
    </row>
    <row r="512" spans="1:5" ht="15" x14ac:dyDescent="0.25">
      <c r="A512" t="s">
        <v>479</v>
      </c>
      <c r="B512">
        <v>8.5</v>
      </c>
      <c r="C512">
        <v>1.6</v>
      </c>
      <c r="D512">
        <v>13.6</v>
      </c>
      <c r="E512">
        <v>1.5</v>
      </c>
    </row>
    <row r="513" spans="1:5" ht="15" x14ac:dyDescent="0.25">
      <c r="A513" t="s">
        <v>480</v>
      </c>
      <c r="B513">
        <v>9.1999999999999993</v>
      </c>
      <c r="C513">
        <v>0.9</v>
      </c>
      <c r="D513">
        <v>15.6</v>
      </c>
      <c r="E513">
        <v>0.4</v>
      </c>
    </row>
    <row r="514" spans="1:5" ht="15" x14ac:dyDescent="0.25">
      <c r="A514" t="s">
        <v>481</v>
      </c>
      <c r="B514">
        <v>8.9</v>
      </c>
      <c r="C514">
        <v>1.5</v>
      </c>
      <c r="D514">
        <v>14.4</v>
      </c>
      <c r="E514">
        <v>0.7</v>
      </c>
    </row>
    <row r="515" spans="1:5" ht="15" x14ac:dyDescent="0.25">
      <c r="A515" t="s">
        <v>482</v>
      </c>
      <c r="B515">
        <v>4.8</v>
      </c>
      <c r="C515">
        <v>1.4</v>
      </c>
      <c r="D515">
        <v>14.4</v>
      </c>
      <c r="E515">
        <v>0.9</v>
      </c>
    </row>
    <row r="516" spans="1:5" ht="15" x14ac:dyDescent="0.25">
      <c r="A516" t="s">
        <v>483</v>
      </c>
      <c r="B516">
        <v>5.4</v>
      </c>
      <c r="C516">
        <v>1.1000000000000001</v>
      </c>
      <c r="D516">
        <v>15.3</v>
      </c>
      <c r="E516">
        <v>0.8</v>
      </c>
    </row>
    <row r="517" spans="1:5" ht="15" x14ac:dyDescent="0.25">
      <c r="A517" t="s">
        <v>484</v>
      </c>
      <c r="B517">
        <v>2.7</v>
      </c>
      <c r="C517">
        <v>1</v>
      </c>
      <c r="D517">
        <v>9.6999999999999993</v>
      </c>
      <c r="E517">
        <v>1.3</v>
      </c>
    </row>
    <row r="518" spans="1:5" ht="15" x14ac:dyDescent="0.25">
      <c r="A518" t="s">
        <v>485</v>
      </c>
      <c r="B518">
        <v>1.4</v>
      </c>
      <c r="C518">
        <v>1</v>
      </c>
      <c r="D518">
        <v>6.6</v>
      </c>
      <c r="E518">
        <v>1.2</v>
      </c>
    </row>
    <row r="519" spans="1:5" ht="15" x14ac:dyDescent="0.25">
      <c r="A519" t="s">
        <v>486</v>
      </c>
      <c r="B519">
        <v>0.3</v>
      </c>
      <c r="C519">
        <v>1.6</v>
      </c>
      <c r="D519">
        <v>6.4</v>
      </c>
      <c r="E519">
        <v>2</v>
      </c>
    </row>
    <row r="520" spans="1:5" ht="15" x14ac:dyDescent="0.25">
      <c r="A520" t="s">
        <v>487</v>
      </c>
      <c r="B520">
        <v>7.1</v>
      </c>
      <c r="C520">
        <v>1.5</v>
      </c>
      <c r="D520">
        <v>16.5</v>
      </c>
      <c r="E520">
        <v>0.8</v>
      </c>
    </row>
    <row r="521" spans="1:5" ht="15" x14ac:dyDescent="0.25">
      <c r="A521" t="s">
        <v>488</v>
      </c>
      <c r="B521">
        <v>5.3</v>
      </c>
      <c r="C521">
        <v>1.4</v>
      </c>
      <c r="D521">
        <v>16.100000000000001</v>
      </c>
      <c r="E521">
        <v>0.5</v>
      </c>
    </row>
    <row r="522" spans="1:5" ht="15" x14ac:dyDescent="0.25">
      <c r="A522" t="s">
        <v>489</v>
      </c>
      <c r="B522">
        <v>4.9000000000000004</v>
      </c>
      <c r="C522">
        <v>1.2</v>
      </c>
      <c r="D522">
        <v>15.2</v>
      </c>
      <c r="E522">
        <v>0.8</v>
      </c>
    </row>
    <row r="523" spans="1:5" ht="15" x14ac:dyDescent="0.25">
      <c r="A523" t="s">
        <v>490</v>
      </c>
      <c r="B523">
        <v>5.2</v>
      </c>
      <c r="C523">
        <v>1</v>
      </c>
      <c r="D523">
        <v>14</v>
      </c>
      <c r="E523">
        <v>1.9</v>
      </c>
    </row>
    <row r="524" spans="1:5" ht="15" x14ac:dyDescent="0.25">
      <c r="A524" t="s">
        <v>491</v>
      </c>
      <c r="B524">
        <v>6.3</v>
      </c>
      <c r="C524">
        <v>1.5</v>
      </c>
      <c r="D524">
        <v>15</v>
      </c>
      <c r="E524">
        <v>0.8</v>
      </c>
    </row>
    <row r="525" spans="1:5" ht="15" x14ac:dyDescent="0.25">
      <c r="A525" t="s">
        <v>492</v>
      </c>
      <c r="B525">
        <v>5.9</v>
      </c>
      <c r="C525">
        <v>1.3</v>
      </c>
      <c r="D525">
        <v>13.7</v>
      </c>
      <c r="E525">
        <v>0.6</v>
      </c>
    </row>
    <row r="526" spans="1:5" ht="15" x14ac:dyDescent="0.25">
      <c r="A526" t="s">
        <v>493</v>
      </c>
      <c r="B526">
        <v>7.9</v>
      </c>
      <c r="C526">
        <v>1.7</v>
      </c>
      <c r="D526">
        <v>15.4</v>
      </c>
      <c r="E526">
        <v>0.6</v>
      </c>
    </row>
    <row r="527" spans="1:5" ht="15" x14ac:dyDescent="0.25">
      <c r="A527" t="s">
        <v>494</v>
      </c>
      <c r="B527">
        <v>8</v>
      </c>
      <c r="C527">
        <v>1.4</v>
      </c>
      <c r="D527">
        <v>16.8</v>
      </c>
      <c r="E527">
        <v>0.9</v>
      </c>
    </row>
    <row r="528" spans="1:5" ht="15" x14ac:dyDescent="0.25">
      <c r="A528" t="s">
        <v>495</v>
      </c>
      <c r="B528">
        <v>7.3</v>
      </c>
      <c r="C528">
        <v>1.1000000000000001</v>
      </c>
      <c r="D528">
        <v>15.7</v>
      </c>
      <c r="E528">
        <v>1.4</v>
      </c>
    </row>
    <row r="529" spans="1:5" ht="15" x14ac:dyDescent="0.25">
      <c r="A529" t="s">
        <v>496</v>
      </c>
      <c r="B529">
        <v>4.8</v>
      </c>
      <c r="C529">
        <v>0.4</v>
      </c>
      <c r="D529">
        <v>13.6</v>
      </c>
      <c r="E529">
        <v>2.2000000000000002</v>
      </c>
    </row>
    <row r="530" spans="1:5" ht="15" x14ac:dyDescent="0.25">
      <c r="A530" t="s">
        <v>497</v>
      </c>
      <c r="B530">
        <v>10.5</v>
      </c>
      <c r="C530">
        <v>1.5</v>
      </c>
      <c r="D530">
        <v>14.9</v>
      </c>
      <c r="E530">
        <v>0.4</v>
      </c>
    </row>
    <row r="531" spans="1:5" ht="15" x14ac:dyDescent="0.25">
      <c r="A531" t="s">
        <v>498</v>
      </c>
      <c r="B531">
        <v>7.1</v>
      </c>
      <c r="C531" t="s">
        <v>174</v>
      </c>
      <c r="D531">
        <v>17</v>
      </c>
      <c r="E531" t="s">
        <v>174</v>
      </c>
    </row>
    <row r="532" spans="1:5" ht="15" x14ac:dyDescent="0.25">
      <c r="A532" t="s">
        <v>499</v>
      </c>
      <c r="B532">
        <v>8</v>
      </c>
      <c r="C532">
        <v>1.3</v>
      </c>
      <c r="D532">
        <v>13.3</v>
      </c>
      <c r="E532">
        <v>0.8</v>
      </c>
    </row>
    <row r="533" spans="1:5" ht="15" x14ac:dyDescent="0.25">
      <c r="A533" t="s">
        <v>500</v>
      </c>
      <c r="B533">
        <v>4.0999999999999996</v>
      </c>
      <c r="C533">
        <v>0.9</v>
      </c>
      <c r="D533">
        <v>13.3</v>
      </c>
      <c r="E533">
        <v>0.9</v>
      </c>
    </row>
    <row r="534" spans="1:5" ht="15" x14ac:dyDescent="0.25">
      <c r="A534" t="s">
        <v>501</v>
      </c>
      <c r="B534">
        <v>4</v>
      </c>
      <c r="C534">
        <v>0.6</v>
      </c>
      <c r="D534">
        <v>12.3</v>
      </c>
      <c r="E534">
        <v>1.1000000000000001</v>
      </c>
    </row>
    <row r="535" spans="1:5" ht="15" x14ac:dyDescent="0.25">
      <c r="A535" t="s">
        <v>502</v>
      </c>
      <c r="B535">
        <v>6.8</v>
      </c>
      <c r="C535">
        <v>1.9</v>
      </c>
      <c r="D535">
        <v>15</v>
      </c>
      <c r="E535">
        <v>0.7</v>
      </c>
    </row>
    <row r="537" spans="1:5" ht="15" x14ac:dyDescent="0.25">
      <c r="A537" s="1" t="s">
        <v>503</v>
      </c>
      <c r="B537" s="1">
        <f>SUM(B481:B535)</f>
        <v>361.8</v>
      </c>
      <c r="C537" s="1">
        <f>SUM(C481:C535)</f>
        <v>66.800000000000011</v>
      </c>
      <c r="D537" s="1">
        <f>SUM(D481:D535)</f>
        <v>803.40000000000009</v>
      </c>
      <c r="E537" s="1">
        <f>SUM(E481:E535)</f>
        <v>52.299999999999983</v>
      </c>
    </row>
    <row r="538" spans="1:5" ht="15" x14ac:dyDescent="0.25">
      <c r="A538" s="1" t="s">
        <v>504</v>
      </c>
      <c r="B538" s="1">
        <f>AVERAGE(B481:B535)</f>
        <v>6.5781818181818181</v>
      </c>
      <c r="C538" s="1">
        <f>AVERAGE(C481:C535)</f>
        <v>1.3098039215686277</v>
      </c>
      <c r="D538" s="1">
        <f>AVERAGE(D481:D535)</f>
        <v>14.607272727272729</v>
      </c>
      <c r="E538" s="1">
        <f>AVERAGE(E481:E535)</f>
        <v>1.0254901960784311</v>
      </c>
    </row>
    <row r="539" spans="1:5" ht="15" x14ac:dyDescent="0.25">
      <c r="A539" s="1" t="s">
        <v>505</v>
      </c>
      <c r="B539" s="1">
        <f>AVERAGE(C538,E538)</f>
        <v>1.1676470588235293</v>
      </c>
    </row>
    <row r="540" spans="1:5" ht="15" x14ac:dyDescent="0.25">
      <c r="A540" s="1" t="s">
        <v>506</v>
      </c>
      <c r="B540" s="1">
        <f>AVERAGE(B538,D538)</f>
        <v>10.592727272727274</v>
      </c>
    </row>
    <row r="544" spans="1:5" ht="15" x14ac:dyDescent="0.25">
      <c r="A544" s="1" t="s">
        <v>507</v>
      </c>
    </row>
    <row r="545" spans="1:5" ht="1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3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ht="15" x14ac:dyDescent="0.25">
      <c r="A547" t="s">
        <v>508</v>
      </c>
      <c r="B547">
        <v>9.4</v>
      </c>
      <c r="C547">
        <v>1.3</v>
      </c>
      <c r="D547">
        <v>17.600000000000001</v>
      </c>
      <c r="E547">
        <v>1.6</v>
      </c>
    </row>
    <row r="548" spans="1:5" ht="15" x14ac:dyDescent="0.25">
      <c r="A548" t="s">
        <v>509</v>
      </c>
      <c r="B548">
        <v>6.9</v>
      </c>
      <c r="C548">
        <v>1.8</v>
      </c>
      <c r="D548">
        <v>17.7</v>
      </c>
      <c r="E548">
        <v>2.6</v>
      </c>
    </row>
    <row r="549" spans="1:5" ht="15" x14ac:dyDescent="0.25">
      <c r="A549" t="s">
        <v>510</v>
      </c>
      <c r="B549">
        <v>8.3000000000000007</v>
      </c>
      <c r="C549">
        <v>1.7</v>
      </c>
      <c r="D549">
        <v>19.2</v>
      </c>
      <c r="E549">
        <v>1.6</v>
      </c>
    </row>
    <row r="550" spans="1:5" ht="15" x14ac:dyDescent="0.25">
      <c r="A550" t="s">
        <v>511</v>
      </c>
      <c r="B550">
        <v>7.5</v>
      </c>
      <c r="C550">
        <v>1.7</v>
      </c>
      <c r="D550">
        <v>19.600000000000001</v>
      </c>
      <c r="E550">
        <v>2</v>
      </c>
    </row>
    <row r="551" spans="1:5" ht="15" x14ac:dyDescent="0.25">
      <c r="A551" t="s">
        <v>512</v>
      </c>
      <c r="B551">
        <v>5.9</v>
      </c>
      <c r="C551">
        <v>1.3</v>
      </c>
      <c r="D551">
        <v>16</v>
      </c>
      <c r="E551">
        <v>2.2999999999999998</v>
      </c>
    </row>
    <row r="552" spans="1:5" ht="15" x14ac:dyDescent="0.25">
      <c r="A552" t="s">
        <v>513</v>
      </c>
      <c r="B552">
        <v>6.1</v>
      </c>
      <c r="C552">
        <v>2.2000000000000002</v>
      </c>
      <c r="D552">
        <v>13.8</v>
      </c>
      <c r="E552">
        <v>1.6</v>
      </c>
    </row>
    <row r="553" spans="1:5" ht="15" x14ac:dyDescent="0.25">
      <c r="A553" t="s">
        <v>514</v>
      </c>
      <c r="B553">
        <v>6.8</v>
      </c>
      <c r="C553">
        <v>2.8</v>
      </c>
      <c r="D553">
        <v>18.899999999999999</v>
      </c>
      <c r="E553">
        <v>1.2</v>
      </c>
    </row>
    <row r="554" spans="1:5" ht="15" x14ac:dyDescent="0.25">
      <c r="A554" t="s">
        <v>515</v>
      </c>
      <c r="B554">
        <v>6.5</v>
      </c>
      <c r="C554">
        <v>2.2000000000000002</v>
      </c>
      <c r="D554">
        <v>18.8</v>
      </c>
      <c r="E554">
        <v>2</v>
      </c>
    </row>
    <row r="555" spans="1:5" ht="15" x14ac:dyDescent="0.25">
      <c r="A555" t="s">
        <v>516</v>
      </c>
      <c r="B555">
        <v>7.9</v>
      </c>
      <c r="C555">
        <v>1.5</v>
      </c>
      <c r="D555">
        <v>19.600000000000001</v>
      </c>
      <c r="E555">
        <v>3.5</v>
      </c>
    </row>
    <row r="556" spans="1:5" ht="15" x14ac:dyDescent="0.25">
      <c r="A556" t="s">
        <v>517</v>
      </c>
      <c r="B556">
        <v>9.3000000000000007</v>
      </c>
      <c r="C556">
        <v>1.6</v>
      </c>
      <c r="D556">
        <v>19.5</v>
      </c>
      <c r="E556">
        <v>1.8</v>
      </c>
    </row>
    <row r="557" spans="1:5" ht="15" x14ac:dyDescent="0.25">
      <c r="A557" t="s">
        <v>518</v>
      </c>
      <c r="B557">
        <v>8.8000000000000007</v>
      </c>
      <c r="C557">
        <v>1.5</v>
      </c>
      <c r="D557">
        <v>20</v>
      </c>
      <c r="E557">
        <v>3.1</v>
      </c>
    </row>
    <row r="558" spans="1:5" ht="15" x14ac:dyDescent="0.25">
      <c r="A558" t="s">
        <v>519</v>
      </c>
      <c r="B558">
        <v>10.9</v>
      </c>
      <c r="C558">
        <v>1.5</v>
      </c>
      <c r="D558">
        <v>17.5</v>
      </c>
      <c r="E558">
        <v>1.7</v>
      </c>
    </row>
    <row r="559" spans="1:5" ht="15" x14ac:dyDescent="0.25">
      <c r="A559" t="s">
        <v>520</v>
      </c>
      <c r="B559">
        <v>10.5</v>
      </c>
      <c r="C559">
        <v>2</v>
      </c>
      <c r="D559">
        <v>17</v>
      </c>
      <c r="E559">
        <v>1.9</v>
      </c>
    </row>
    <row r="560" spans="1:5" ht="15" x14ac:dyDescent="0.25">
      <c r="A560" t="s">
        <v>521</v>
      </c>
      <c r="B560">
        <v>8.1999999999999993</v>
      </c>
      <c r="C560">
        <v>2.2000000000000002</v>
      </c>
      <c r="D560">
        <v>17.8</v>
      </c>
      <c r="E560">
        <v>1.6</v>
      </c>
    </row>
    <row r="561" spans="1:5" ht="15" x14ac:dyDescent="0.25">
      <c r="A561" t="s">
        <v>522</v>
      </c>
      <c r="B561">
        <v>7.4</v>
      </c>
      <c r="C561">
        <v>2.5</v>
      </c>
      <c r="D561">
        <v>17.7</v>
      </c>
      <c r="E561">
        <v>2</v>
      </c>
    </row>
    <row r="562" spans="1:5" ht="15" x14ac:dyDescent="0.25">
      <c r="A562" t="s">
        <v>523</v>
      </c>
      <c r="B562">
        <v>9.6999999999999993</v>
      </c>
      <c r="C562">
        <v>2.2999999999999998</v>
      </c>
      <c r="D562">
        <v>18.2</v>
      </c>
      <c r="E562">
        <v>1.9</v>
      </c>
    </row>
    <row r="563" spans="1:5" ht="15" x14ac:dyDescent="0.25">
      <c r="A563" t="s">
        <v>524</v>
      </c>
      <c r="B563">
        <v>7.3</v>
      </c>
      <c r="C563">
        <v>2.1</v>
      </c>
      <c r="D563">
        <v>20.3</v>
      </c>
      <c r="E563">
        <v>1.7</v>
      </c>
    </row>
    <row r="564" spans="1:5" ht="15" x14ac:dyDescent="0.25">
      <c r="A564" t="s">
        <v>525</v>
      </c>
      <c r="B564">
        <v>6.9</v>
      </c>
      <c r="C564">
        <v>1.4</v>
      </c>
      <c r="D564">
        <v>19.100000000000001</v>
      </c>
      <c r="E564">
        <v>1.9</v>
      </c>
    </row>
    <row r="565" spans="1:5" ht="15" x14ac:dyDescent="0.25">
      <c r="A565" t="s">
        <v>526</v>
      </c>
      <c r="B565">
        <v>8.5</v>
      </c>
      <c r="C565">
        <v>2.1</v>
      </c>
      <c r="D565">
        <v>17.399999999999999</v>
      </c>
      <c r="E565">
        <v>1.7</v>
      </c>
    </row>
    <row r="566" spans="1:5" ht="15" x14ac:dyDescent="0.25">
      <c r="A566" t="s">
        <v>527</v>
      </c>
      <c r="B566">
        <v>5.2</v>
      </c>
      <c r="C566">
        <v>2.5</v>
      </c>
      <c r="D566">
        <v>19</v>
      </c>
      <c r="E566">
        <v>1</v>
      </c>
    </row>
    <row r="567" spans="1:5" ht="15" x14ac:dyDescent="0.25">
      <c r="A567" t="s">
        <v>528</v>
      </c>
      <c r="B567">
        <v>9.3000000000000007</v>
      </c>
      <c r="C567">
        <v>1.6</v>
      </c>
      <c r="D567">
        <v>18.399999999999999</v>
      </c>
      <c r="E567">
        <v>2</v>
      </c>
    </row>
    <row r="568" spans="1:5" ht="15" x14ac:dyDescent="0.25">
      <c r="A568" t="s">
        <v>529</v>
      </c>
      <c r="B568">
        <v>8.5</v>
      </c>
      <c r="C568" t="s">
        <v>174</v>
      </c>
      <c r="D568">
        <v>18.100000000000001</v>
      </c>
      <c r="E568" t="s">
        <v>174</v>
      </c>
    </row>
    <row r="569" spans="1:5" ht="15" x14ac:dyDescent="0.25">
      <c r="A569" t="s">
        <v>530</v>
      </c>
      <c r="B569">
        <v>6</v>
      </c>
      <c r="C569">
        <v>1.5</v>
      </c>
      <c r="D569">
        <v>18.8</v>
      </c>
      <c r="E569">
        <v>2.2000000000000002</v>
      </c>
    </row>
    <row r="570" spans="1:5" ht="15" x14ac:dyDescent="0.25">
      <c r="A570" t="s">
        <v>531</v>
      </c>
      <c r="B570">
        <v>7.7</v>
      </c>
      <c r="C570">
        <v>1.7</v>
      </c>
      <c r="D570">
        <v>20.9</v>
      </c>
      <c r="E570">
        <v>2.6</v>
      </c>
    </row>
    <row r="571" spans="1:5" ht="15" x14ac:dyDescent="0.25">
      <c r="A571" t="s">
        <v>532</v>
      </c>
      <c r="B571">
        <v>8.8000000000000007</v>
      </c>
      <c r="C571">
        <v>2.2999999999999998</v>
      </c>
      <c r="D571">
        <v>18.600000000000001</v>
      </c>
      <c r="E571">
        <v>1.6</v>
      </c>
    </row>
    <row r="572" spans="1:5" ht="15" x14ac:dyDescent="0.25">
      <c r="A572" t="s">
        <v>533</v>
      </c>
      <c r="B572">
        <v>5.7</v>
      </c>
      <c r="C572">
        <v>0.4</v>
      </c>
      <c r="D572">
        <v>18.399999999999999</v>
      </c>
      <c r="E572">
        <v>2.2999999999999998</v>
      </c>
    </row>
    <row r="573" spans="1:5" ht="15" x14ac:dyDescent="0.25">
      <c r="A573" t="s">
        <v>534</v>
      </c>
      <c r="B573">
        <v>7.5</v>
      </c>
      <c r="C573">
        <v>1.8</v>
      </c>
      <c r="D573">
        <v>15.2</v>
      </c>
      <c r="E573">
        <v>1.7</v>
      </c>
    </row>
    <row r="574" spans="1:5" ht="15" x14ac:dyDescent="0.25">
      <c r="A574" t="s">
        <v>535</v>
      </c>
      <c r="B574">
        <v>9.4</v>
      </c>
      <c r="C574">
        <v>2.8</v>
      </c>
      <c r="D574">
        <v>19.2</v>
      </c>
      <c r="E574">
        <v>2.5</v>
      </c>
    </row>
    <row r="575" spans="1:5" ht="15" x14ac:dyDescent="0.25">
      <c r="A575" t="s">
        <v>536</v>
      </c>
      <c r="B575">
        <v>1.2</v>
      </c>
      <c r="C575">
        <v>2.2000000000000002</v>
      </c>
      <c r="D575">
        <v>7</v>
      </c>
      <c r="E575">
        <v>2.2999999999999998</v>
      </c>
    </row>
    <row r="576" spans="1:5" ht="15" x14ac:dyDescent="0.25">
      <c r="A576" t="s">
        <v>537</v>
      </c>
      <c r="B576">
        <v>8.1999999999999993</v>
      </c>
      <c r="C576" t="s">
        <v>174</v>
      </c>
      <c r="D576">
        <v>15.4</v>
      </c>
      <c r="E576" t="s">
        <v>174</v>
      </c>
    </row>
    <row r="577" spans="1:5" ht="15" x14ac:dyDescent="0.25">
      <c r="A577" t="s">
        <v>538</v>
      </c>
      <c r="B577">
        <v>11.1</v>
      </c>
      <c r="C577">
        <v>1.2</v>
      </c>
      <c r="D577">
        <v>18.5</v>
      </c>
      <c r="E577">
        <v>2.6</v>
      </c>
    </row>
    <row r="578" spans="1:5" ht="15" x14ac:dyDescent="0.25">
      <c r="A578" t="s">
        <v>539</v>
      </c>
      <c r="B578">
        <v>9</v>
      </c>
      <c r="C578" t="s">
        <v>174</v>
      </c>
      <c r="D578">
        <v>18.8</v>
      </c>
      <c r="E578" t="s">
        <v>174</v>
      </c>
    </row>
    <row r="579" spans="1:5" ht="15" x14ac:dyDescent="0.25">
      <c r="A579" t="s">
        <v>540</v>
      </c>
      <c r="B579">
        <v>6.5</v>
      </c>
      <c r="C579">
        <v>2.2000000000000002</v>
      </c>
      <c r="D579">
        <v>15.7</v>
      </c>
      <c r="E579">
        <v>1.9</v>
      </c>
    </row>
    <row r="580" spans="1:5" ht="15" x14ac:dyDescent="0.25">
      <c r="A580" t="s">
        <v>541</v>
      </c>
      <c r="B580">
        <v>7.7</v>
      </c>
      <c r="C580">
        <v>1.9</v>
      </c>
      <c r="D580">
        <v>17.3</v>
      </c>
      <c r="E580">
        <v>2.1</v>
      </c>
    </row>
    <row r="581" spans="1:5" ht="15" x14ac:dyDescent="0.25">
      <c r="A581" t="s">
        <v>542</v>
      </c>
      <c r="B581">
        <v>6.8</v>
      </c>
      <c r="C581">
        <v>2.1</v>
      </c>
      <c r="D581">
        <v>22.7</v>
      </c>
      <c r="E581">
        <v>2.6</v>
      </c>
    </row>
    <row r="582" spans="1:5" ht="15" x14ac:dyDescent="0.25">
      <c r="A582" t="s">
        <v>543</v>
      </c>
      <c r="B582">
        <v>6.4</v>
      </c>
      <c r="C582">
        <v>2</v>
      </c>
      <c r="D582">
        <v>18.899999999999999</v>
      </c>
      <c r="E582">
        <v>0.9</v>
      </c>
    </row>
    <row r="583" spans="1:5" ht="15" x14ac:dyDescent="0.25">
      <c r="A583" t="s">
        <v>544</v>
      </c>
      <c r="B583">
        <v>6.3</v>
      </c>
      <c r="C583">
        <v>1.9</v>
      </c>
      <c r="D583">
        <v>13.9</v>
      </c>
      <c r="E583">
        <v>1.8</v>
      </c>
    </row>
    <row r="584" spans="1:5" ht="15" x14ac:dyDescent="0.25">
      <c r="A584" t="s">
        <v>545</v>
      </c>
      <c r="B584">
        <v>7.8</v>
      </c>
      <c r="C584">
        <v>2.2000000000000002</v>
      </c>
      <c r="D584">
        <v>17.899999999999999</v>
      </c>
      <c r="E584">
        <v>1.4</v>
      </c>
    </row>
    <row r="585" spans="1:5" ht="15" x14ac:dyDescent="0.25">
      <c r="A585" t="s">
        <v>546</v>
      </c>
      <c r="B585">
        <v>8.6999999999999993</v>
      </c>
      <c r="C585">
        <v>1.9</v>
      </c>
      <c r="D585">
        <v>22.3</v>
      </c>
      <c r="E585">
        <v>3.3</v>
      </c>
    </row>
    <row r="586" spans="1:5" ht="15" x14ac:dyDescent="0.25">
      <c r="A586" t="s">
        <v>547</v>
      </c>
      <c r="B586">
        <v>7.7</v>
      </c>
      <c r="C586">
        <v>2.2000000000000002</v>
      </c>
      <c r="D586">
        <v>15.1</v>
      </c>
      <c r="E586">
        <v>2</v>
      </c>
    </row>
    <row r="587" spans="1:5" ht="15" x14ac:dyDescent="0.25">
      <c r="A587" t="s">
        <v>548</v>
      </c>
      <c r="B587">
        <v>7.7</v>
      </c>
      <c r="C587">
        <v>2.5</v>
      </c>
      <c r="D587">
        <v>19.899999999999999</v>
      </c>
      <c r="E587">
        <v>2.4</v>
      </c>
    </row>
    <row r="588" spans="1:5" ht="15" x14ac:dyDescent="0.25">
      <c r="A588" t="s">
        <v>549</v>
      </c>
      <c r="B588">
        <v>8.1999999999999993</v>
      </c>
      <c r="C588">
        <v>2.6</v>
      </c>
      <c r="D588">
        <v>18.5</v>
      </c>
      <c r="E588">
        <v>2</v>
      </c>
    </row>
    <row r="589" spans="1:5" ht="15" x14ac:dyDescent="0.25">
      <c r="A589" t="s">
        <v>550</v>
      </c>
      <c r="B589">
        <v>9.5</v>
      </c>
      <c r="C589">
        <v>1.9</v>
      </c>
      <c r="D589">
        <v>19.2</v>
      </c>
      <c r="E589">
        <v>1.1000000000000001</v>
      </c>
    </row>
    <row r="590" spans="1:5" ht="15" x14ac:dyDescent="0.25">
      <c r="A590" t="s">
        <v>551</v>
      </c>
      <c r="B590">
        <v>7.7</v>
      </c>
      <c r="C590">
        <v>1.8</v>
      </c>
      <c r="D590">
        <v>18.7</v>
      </c>
      <c r="E590">
        <v>1.8</v>
      </c>
    </row>
    <row r="591" spans="1:5" ht="15" x14ac:dyDescent="0.25">
      <c r="A591" t="s">
        <v>552</v>
      </c>
      <c r="B591">
        <v>9.1</v>
      </c>
      <c r="C591">
        <v>2.5</v>
      </c>
      <c r="D591">
        <v>19</v>
      </c>
      <c r="E591">
        <v>2</v>
      </c>
    </row>
    <row r="592" spans="1:5" ht="15" x14ac:dyDescent="0.25">
      <c r="A592" t="s">
        <v>553</v>
      </c>
      <c r="B592">
        <v>6.6</v>
      </c>
      <c r="C592">
        <v>1.4</v>
      </c>
      <c r="D592">
        <v>18.899999999999999</v>
      </c>
      <c r="E592">
        <v>1.6</v>
      </c>
    </row>
    <row r="593" spans="1:5" ht="15" x14ac:dyDescent="0.25">
      <c r="A593" t="s">
        <v>554</v>
      </c>
      <c r="B593">
        <v>9.6</v>
      </c>
      <c r="C593">
        <v>1.5</v>
      </c>
      <c r="D593">
        <v>19.2</v>
      </c>
      <c r="E593">
        <v>1.8</v>
      </c>
    </row>
    <row r="594" spans="1:5" ht="15" x14ac:dyDescent="0.25">
      <c r="A594" t="s">
        <v>555</v>
      </c>
      <c r="B594">
        <v>6.8</v>
      </c>
      <c r="C594">
        <v>1.5</v>
      </c>
      <c r="D594">
        <v>18.3</v>
      </c>
      <c r="E594">
        <v>1.5</v>
      </c>
    </row>
    <row r="595" spans="1:5" ht="15" x14ac:dyDescent="0.25">
      <c r="A595" t="s">
        <v>313</v>
      </c>
      <c r="B595">
        <v>7.2</v>
      </c>
      <c r="C595">
        <v>1.8</v>
      </c>
      <c r="D595">
        <v>18.3</v>
      </c>
      <c r="E595">
        <v>1.9</v>
      </c>
    </row>
    <row r="596" spans="1:5" ht="15" x14ac:dyDescent="0.25">
      <c r="A596" t="s">
        <v>556</v>
      </c>
      <c r="B596">
        <v>11.2</v>
      </c>
      <c r="C596">
        <v>3.2</v>
      </c>
      <c r="D596">
        <v>20.100000000000001</v>
      </c>
      <c r="E596">
        <v>2.9</v>
      </c>
    </row>
    <row r="597" spans="1:5" ht="15" x14ac:dyDescent="0.25">
      <c r="A597" t="s">
        <v>557</v>
      </c>
      <c r="B597">
        <v>9.1</v>
      </c>
      <c r="C597">
        <v>2.1</v>
      </c>
      <c r="D597">
        <v>19.100000000000001</v>
      </c>
      <c r="E597">
        <v>2.5</v>
      </c>
    </row>
    <row r="598" spans="1:5" ht="15" x14ac:dyDescent="0.25">
      <c r="A598" t="s">
        <v>558</v>
      </c>
      <c r="B598">
        <v>10.1</v>
      </c>
      <c r="C598">
        <v>2.8</v>
      </c>
      <c r="D598">
        <v>25.5</v>
      </c>
      <c r="E598">
        <v>5.0999999999999996</v>
      </c>
    </row>
    <row r="599" spans="1:5" ht="15" x14ac:dyDescent="0.25">
      <c r="A599" t="s">
        <v>559</v>
      </c>
      <c r="B599">
        <v>9.6</v>
      </c>
      <c r="C599">
        <v>1.6</v>
      </c>
      <c r="D599">
        <v>19.100000000000001</v>
      </c>
      <c r="E599">
        <v>2.2000000000000002</v>
      </c>
    </row>
    <row r="600" spans="1:5" ht="15" x14ac:dyDescent="0.25">
      <c r="A600" t="s">
        <v>560</v>
      </c>
      <c r="B600">
        <v>7.6</v>
      </c>
      <c r="C600">
        <v>1.9</v>
      </c>
      <c r="D600">
        <v>17.5</v>
      </c>
      <c r="E600">
        <v>1.9</v>
      </c>
    </row>
    <row r="601" spans="1:5" ht="15" x14ac:dyDescent="0.25">
      <c r="A601" t="s">
        <v>561</v>
      </c>
      <c r="B601">
        <v>4.4000000000000004</v>
      </c>
      <c r="C601">
        <v>2.5</v>
      </c>
      <c r="D601">
        <v>10.9</v>
      </c>
      <c r="E601">
        <v>2.2000000000000002</v>
      </c>
    </row>
    <row r="602" spans="1:5" ht="15" x14ac:dyDescent="0.25">
      <c r="A602" t="s">
        <v>562</v>
      </c>
      <c r="B602">
        <v>1.2</v>
      </c>
      <c r="C602">
        <v>1.5</v>
      </c>
      <c r="D602">
        <v>7.8</v>
      </c>
      <c r="E602">
        <v>2.2000000000000002</v>
      </c>
    </row>
    <row r="603" spans="1:5" ht="15" x14ac:dyDescent="0.25">
      <c r="A603" t="s">
        <v>563</v>
      </c>
      <c r="B603">
        <v>1.2</v>
      </c>
      <c r="C603">
        <v>2</v>
      </c>
      <c r="D603">
        <v>7.4</v>
      </c>
      <c r="E603">
        <v>2.6</v>
      </c>
    </row>
    <row r="604" spans="1:5" ht="15" x14ac:dyDescent="0.25">
      <c r="A604" t="s">
        <v>564</v>
      </c>
      <c r="B604">
        <v>8.1</v>
      </c>
      <c r="C604">
        <v>1.8</v>
      </c>
      <c r="D604">
        <v>15.9</v>
      </c>
      <c r="E604">
        <v>1.5</v>
      </c>
    </row>
    <row r="605" spans="1:5" ht="15" x14ac:dyDescent="0.25">
      <c r="A605" t="s">
        <v>565</v>
      </c>
      <c r="B605">
        <v>0.2</v>
      </c>
      <c r="C605">
        <v>1.9</v>
      </c>
      <c r="D605">
        <v>5.3</v>
      </c>
      <c r="E605">
        <v>2</v>
      </c>
    </row>
    <row r="606" spans="1:5" ht="15" x14ac:dyDescent="0.25">
      <c r="A606" t="s">
        <v>566</v>
      </c>
      <c r="B606">
        <v>2.7</v>
      </c>
      <c r="C606">
        <v>2.1</v>
      </c>
      <c r="D606">
        <v>12.9</v>
      </c>
      <c r="E606">
        <v>1.7</v>
      </c>
    </row>
    <row r="607" spans="1:5" ht="15" x14ac:dyDescent="0.25">
      <c r="A607" t="s">
        <v>567</v>
      </c>
      <c r="B607">
        <v>8.6</v>
      </c>
      <c r="C607">
        <v>1.8</v>
      </c>
      <c r="D607">
        <v>18.3</v>
      </c>
      <c r="E607">
        <v>2.2000000000000002</v>
      </c>
    </row>
    <row r="608" spans="1:5" ht="15" x14ac:dyDescent="0.25">
      <c r="A608" t="s">
        <v>568</v>
      </c>
      <c r="B608">
        <v>9.5</v>
      </c>
      <c r="C608">
        <v>1.7</v>
      </c>
      <c r="D608">
        <v>18.3</v>
      </c>
      <c r="E608">
        <v>1.3</v>
      </c>
    </row>
    <row r="609" spans="1:5" ht="15" x14ac:dyDescent="0.25">
      <c r="A609" t="s">
        <v>569</v>
      </c>
      <c r="B609">
        <v>8.1</v>
      </c>
      <c r="C609">
        <v>2.4</v>
      </c>
      <c r="D609">
        <v>19.600000000000001</v>
      </c>
      <c r="E609">
        <v>1.2</v>
      </c>
    </row>
    <row r="610" spans="1:5" ht="15" x14ac:dyDescent="0.25">
      <c r="A610" t="s">
        <v>570</v>
      </c>
      <c r="B610">
        <v>4.5</v>
      </c>
      <c r="C610">
        <v>1.4</v>
      </c>
      <c r="D610">
        <v>17</v>
      </c>
      <c r="E610">
        <v>1.9</v>
      </c>
    </row>
    <row r="611" spans="1:5" ht="15" x14ac:dyDescent="0.25">
      <c r="A611" t="s">
        <v>571</v>
      </c>
      <c r="B611">
        <v>9.1999999999999993</v>
      </c>
      <c r="C611">
        <v>1.7</v>
      </c>
      <c r="D611">
        <v>19.899999999999999</v>
      </c>
      <c r="E611">
        <v>1.7</v>
      </c>
    </row>
    <row r="612" spans="1:5" ht="15" x14ac:dyDescent="0.25">
      <c r="A612" t="s">
        <v>572</v>
      </c>
      <c r="B612">
        <v>9.4</v>
      </c>
      <c r="C612">
        <v>2.6</v>
      </c>
      <c r="D612">
        <v>24.5</v>
      </c>
      <c r="E612">
        <v>4.4000000000000004</v>
      </c>
    </row>
    <row r="613" spans="1:5" ht="15" x14ac:dyDescent="0.25">
      <c r="A613" t="s">
        <v>573</v>
      </c>
      <c r="B613">
        <v>10</v>
      </c>
      <c r="C613">
        <v>1.7</v>
      </c>
      <c r="D613">
        <v>17</v>
      </c>
      <c r="E613">
        <v>0.9</v>
      </c>
    </row>
    <row r="614" spans="1:5" ht="15" x14ac:dyDescent="0.25">
      <c r="A614" t="s">
        <v>574</v>
      </c>
      <c r="B614">
        <v>11.3</v>
      </c>
      <c r="C614">
        <v>1.8</v>
      </c>
      <c r="D614">
        <v>18.399999999999999</v>
      </c>
      <c r="E614">
        <v>1.9</v>
      </c>
    </row>
    <row r="615" spans="1:5" ht="15" x14ac:dyDescent="0.25">
      <c r="A615" t="s">
        <v>575</v>
      </c>
      <c r="B615">
        <v>9.6999999999999993</v>
      </c>
      <c r="C615">
        <v>1.5</v>
      </c>
      <c r="D615">
        <v>18.3</v>
      </c>
      <c r="E615">
        <v>1.8</v>
      </c>
    </row>
    <row r="616" spans="1:5" ht="15" x14ac:dyDescent="0.25">
      <c r="A616" t="s">
        <v>576</v>
      </c>
      <c r="B616">
        <v>9.5</v>
      </c>
      <c r="C616">
        <v>2.1</v>
      </c>
      <c r="D616">
        <v>17.3</v>
      </c>
      <c r="E616">
        <v>2.2000000000000002</v>
      </c>
    </row>
    <row r="617" spans="1:5" ht="15" x14ac:dyDescent="0.25">
      <c r="A617" t="s">
        <v>577</v>
      </c>
      <c r="B617">
        <v>9.1999999999999993</v>
      </c>
      <c r="C617">
        <v>2.6</v>
      </c>
      <c r="D617">
        <v>18</v>
      </c>
      <c r="E617">
        <v>1.2</v>
      </c>
    </row>
    <row r="618" spans="1:5" ht="15" x14ac:dyDescent="0.25">
      <c r="A618" t="s">
        <v>578</v>
      </c>
      <c r="B618">
        <v>5.9</v>
      </c>
      <c r="C618">
        <v>1.7</v>
      </c>
      <c r="D618">
        <v>17.600000000000001</v>
      </c>
      <c r="E618">
        <v>1.5</v>
      </c>
    </row>
    <row r="619" spans="1:5" ht="15" x14ac:dyDescent="0.25">
      <c r="A619" t="s">
        <v>579</v>
      </c>
      <c r="B619">
        <v>11.1</v>
      </c>
      <c r="C619">
        <v>1.8</v>
      </c>
      <c r="D619">
        <v>17.8</v>
      </c>
      <c r="E619">
        <v>1.9</v>
      </c>
    </row>
    <row r="620" spans="1:5" ht="15" x14ac:dyDescent="0.25">
      <c r="A620" t="s">
        <v>580</v>
      </c>
      <c r="B620">
        <v>5.3</v>
      </c>
      <c r="C620">
        <v>1.1000000000000001</v>
      </c>
      <c r="D620">
        <v>19.100000000000001</v>
      </c>
      <c r="E620">
        <v>1.9</v>
      </c>
    </row>
    <row r="621" spans="1:5" ht="15" x14ac:dyDescent="0.25">
      <c r="A621" t="s">
        <v>581</v>
      </c>
      <c r="B621">
        <v>7.9</v>
      </c>
      <c r="C621">
        <v>2.2999999999999998</v>
      </c>
      <c r="D621">
        <v>18.600000000000001</v>
      </c>
      <c r="E621">
        <v>1.6</v>
      </c>
    </row>
    <row r="622" spans="1:5" ht="15" x14ac:dyDescent="0.25">
      <c r="A622" t="s">
        <v>582</v>
      </c>
      <c r="B622">
        <v>9.1999999999999993</v>
      </c>
      <c r="C622">
        <v>1.5</v>
      </c>
      <c r="D622">
        <v>19.100000000000001</v>
      </c>
      <c r="E622">
        <v>2.6</v>
      </c>
    </row>
    <row r="623" spans="1:5" ht="15" x14ac:dyDescent="0.25">
      <c r="A623" t="s">
        <v>583</v>
      </c>
      <c r="B623">
        <v>7.9</v>
      </c>
      <c r="C623">
        <v>1.7</v>
      </c>
      <c r="D623">
        <v>17.3</v>
      </c>
      <c r="E623">
        <v>1.9</v>
      </c>
    </row>
    <row r="624" spans="1:5" ht="15" x14ac:dyDescent="0.25">
      <c r="A624" t="s">
        <v>584</v>
      </c>
      <c r="B624">
        <v>7.2</v>
      </c>
      <c r="C624">
        <v>1.9</v>
      </c>
      <c r="D624">
        <v>19.3</v>
      </c>
      <c r="E624">
        <v>1.1000000000000001</v>
      </c>
    </row>
    <row r="625" spans="1:5" ht="15" x14ac:dyDescent="0.25">
      <c r="A625" t="s">
        <v>585</v>
      </c>
      <c r="B625">
        <v>7.8</v>
      </c>
      <c r="C625">
        <v>1.9</v>
      </c>
      <c r="D625">
        <v>17.7</v>
      </c>
      <c r="E625">
        <v>1.1000000000000001</v>
      </c>
    </row>
    <row r="626" spans="1:5" ht="15" x14ac:dyDescent="0.25">
      <c r="A626" t="s">
        <v>586</v>
      </c>
      <c r="B626">
        <v>6</v>
      </c>
      <c r="C626">
        <v>2.2999999999999998</v>
      </c>
      <c r="D626">
        <v>16</v>
      </c>
      <c r="E626">
        <v>1.7</v>
      </c>
    </row>
    <row r="627" spans="1:5" ht="15" x14ac:dyDescent="0.25">
      <c r="A627" t="s">
        <v>587</v>
      </c>
      <c r="B627">
        <v>8</v>
      </c>
      <c r="C627">
        <v>2.1</v>
      </c>
      <c r="D627">
        <v>22.9</v>
      </c>
      <c r="E627">
        <v>2.7</v>
      </c>
    </row>
    <row r="628" spans="1:5" ht="15" x14ac:dyDescent="0.25">
      <c r="A628" t="s">
        <v>588</v>
      </c>
      <c r="B628">
        <v>7.3</v>
      </c>
      <c r="C628">
        <v>1.9</v>
      </c>
      <c r="D628">
        <v>19.2</v>
      </c>
      <c r="E628">
        <v>1.8</v>
      </c>
    </row>
    <row r="629" spans="1:5" ht="15" x14ac:dyDescent="0.25">
      <c r="A629" t="s">
        <v>589</v>
      </c>
      <c r="B629">
        <v>9.6</v>
      </c>
      <c r="C629">
        <v>2.6</v>
      </c>
      <c r="D629">
        <v>24.2</v>
      </c>
      <c r="E629">
        <v>4.5999999999999996</v>
      </c>
    </row>
    <row r="630" spans="1:5" ht="15" x14ac:dyDescent="0.25">
      <c r="A630" t="s">
        <v>590</v>
      </c>
      <c r="B630">
        <v>6.4</v>
      </c>
      <c r="C630">
        <v>1.8</v>
      </c>
      <c r="D630">
        <v>19.3</v>
      </c>
      <c r="E630">
        <v>1.7</v>
      </c>
    </row>
    <row r="631" spans="1:5" ht="15" x14ac:dyDescent="0.25">
      <c r="A631" t="s">
        <v>591</v>
      </c>
      <c r="B631">
        <v>7.6</v>
      </c>
      <c r="C631">
        <v>1.7</v>
      </c>
      <c r="D631">
        <v>20.3</v>
      </c>
      <c r="E631">
        <v>2.1</v>
      </c>
    </row>
    <row r="632" spans="1:5" ht="15" x14ac:dyDescent="0.25">
      <c r="A632" t="s">
        <v>592</v>
      </c>
      <c r="B632">
        <v>8.4</v>
      </c>
      <c r="C632">
        <v>1.7</v>
      </c>
      <c r="D632">
        <v>17.7</v>
      </c>
      <c r="E632">
        <v>1.7</v>
      </c>
    </row>
    <row r="633" spans="1:5" ht="15" x14ac:dyDescent="0.25">
      <c r="A633" t="s">
        <v>593</v>
      </c>
      <c r="B633">
        <v>6.1</v>
      </c>
      <c r="C633">
        <v>1.2</v>
      </c>
      <c r="D633">
        <v>16.7</v>
      </c>
      <c r="E633">
        <v>0.9</v>
      </c>
    </row>
    <row r="634" spans="1:5" ht="15" x14ac:dyDescent="0.25">
      <c r="A634" t="s">
        <v>594</v>
      </c>
      <c r="B634">
        <v>11.3</v>
      </c>
      <c r="C634">
        <v>2</v>
      </c>
      <c r="D634">
        <v>16.100000000000001</v>
      </c>
      <c r="E634">
        <v>2</v>
      </c>
    </row>
    <row r="635" spans="1:5" ht="15" x14ac:dyDescent="0.25">
      <c r="A635" t="s">
        <v>595</v>
      </c>
      <c r="B635">
        <v>10</v>
      </c>
      <c r="C635">
        <v>2.2999999999999998</v>
      </c>
      <c r="D635">
        <v>18</v>
      </c>
      <c r="E635">
        <v>2</v>
      </c>
    </row>
    <row r="636" spans="1:5" ht="15" x14ac:dyDescent="0.25">
      <c r="A636" t="s">
        <v>596</v>
      </c>
      <c r="B636">
        <v>9.6</v>
      </c>
      <c r="C636" t="s">
        <v>174</v>
      </c>
      <c r="D636">
        <v>17.2</v>
      </c>
      <c r="E636" t="s">
        <v>174</v>
      </c>
    </row>
    <row r="637" spans="1:5" ht="15" x14ac:dyDescent="0.25">
      <c r="A637" t="s">
        <v>597</v>
      </c>
      <c r="B637">
        <v>8.3000000000000007</v>
      </c>
      <c r="C637">
        <v>2.7</v>
      </c>
      <c r="D637">
        <v>18.100000000000001</v>
      </c>
      <c r="E637">
        <v>0</v>
      </c>
    </row>
    <row r="638" spans="1:5" ht="15" x14ac:dyDescent="0.25">
      <c r="A638" t="s">
        <v>598</v>
      </c>
      <c r="B638">
        <v>7</v>
      </c>
      <c r="C638">
        <v>1.9</v>
      </c>
      <c r="D638">
        <v>20.2</v>
      </c>
      <c r="E638">
        <v>1.7</v>
      </c>
    </row>
    <row r="640" spans="1:5" ht="15" x14ac:dyDescent="0.25">
      <c r="A640" s="1" t="s">
        <v>599</v>
      </c>
      <c r="B640" s="1">
        <f>SUM(B547:B638)</f>
        <v>713</v>
      </c>
      <c r="C640" s="1">
        <f>SUM(C547:C638)</f>
        <v>170.4</v>
      </c>
      <c r="D640" s="1">
        <f>SUM(D547:D638)</f>
        <v>1646.2999999999995</v>
      </c>
      <c r="E640" s="1">
        <f>SUM(E547:E638)</f>
        <v>174.59999999999997</v>
      </c>
    </row>
    <row r="641" spans="1:5" ht="15" x14ac:dyDescent="0.25">
      <c r="A641" s="1" t="s">
        <v>600</v>
      </c>
      <c r="B641" s="1">
        <f>AVERAGE(B547:B638)</f>
        <v>7.75</v>
      </c>
      <c r="C641" s="1">
        <f>AVERAGE(C547:C638)</f>
        <v>1.9363636363636365</v>
      </c>
      <c r="D641" s="1">
        <f>AVERAGE(D547:D638)</f>
        <v>17.8945652173913</v>
      </c>
      <c r="E641" s="1">
        <f>AVERAGE(E547:E638)</f>
        <v>1.9840909090909087</v>
      </c>
    </row>
    <row r="642" spans="1:5" ht="15" x14ac:dyDescent="0.25">
      <c r="A642" s="1" t="s">
        <v>601</v>
      </c>
      <c r="B642" s="1">
        <f>AVERAGE(C641,E641)</f>
        <v>1.9602272727272725</v>
      </c>
    </row>
    <row r="643" spans="1:5" ht="15" x14ac:dyDescent="0.25">
      <c r="A643" s="1" t="s">
        <v>602</v>
      </c>
      <c r="B643" s="1">
        <f>AVERAGE(B641,D641)</f>
        <v>12.82228260869565</v>
      </c>
    </row>
    <row r="647" spans="1:5" ht="15" x14ac:dyDescent="0.25">
      <c r="A647" s="1" t="s">
        <v>603</v>
      </c>
    </row>
    <row r="648" spans="1:5" ht="1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3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ht="15" x14ac:dyDescent="0.25">
      <c r="A650" t="s">
        <v>604</v>
      </c>
      <c r="B650">
        <v>10.7</v>
      </c>
      <c r="C650">
        <v>1.3</v>
      </c>
      <c r="D650">
        <v>18.600000000000001</v>
      </c>
      <c r="E650">
        <v>1</v>
      </c>
    </row>
    <row r="651" spans="1:5" ht="15" x14ac:dyDescent="0.25">
      <c r="A651" t="s">
        <v>605</v>
      </c>
      <c r="B651">
        <v>8.9</v>
      </c>
      <c r="C651" t="s">
        <v>174</v>
      </c>
      <c r="D651">
        <v>18.5</v>
      </c>
      <c r="E651" t="s">
        <v>174</v>
      </c>
    </row>
    <row r="652" spans="1:5" ht="15" x14ac:dyDescent="0.25">
      <c r="A652" t="s">
        <v>606</v>
      </c>
      <c r="B652">
        <v>9.1</v>
      </c>
      <c r="C652">
        <v>1.1000000000000001</v>
      </c>
      <c r="D652">
        <v>18.2</v>
      </c>
      <c r="E652">
        <v>0.9</v>
      </c>
    </row>
    <row r="653" spans="1:5" ht="15" x14ac:dyDescent="0.25">
      <c r="A653" t="s">
        <v>607</v>
      </c>
      <c r="B653">
        <v>23.2</v>
      </c>
      <c r="C653">
        <v>1</v>
      </c>
      <c r="D653">
        <v>37.9</v>
      </c>
      <c r="E653">
        <v>1.5</v>
      </c>
    </row>
    <row r="654" spans="1:5" x14ac:dyDescent="0.3">
      <c r="A654" t="s">
        <v>608</v>
      </c>
      <c r="B654">
        <v>8.4</v>
      </c>
      <c r="C654">
        <v>0.8</v>
      </c>
      <c r="D654">
        <v>18.899999999999999</v>
      </c>
      <c r="E654">
        <v>-1.6</v>
      </c>
    </row>
    <row r="655" spans="1:5" x14ac:dyDescent="0.3">
      <c r="A655" t="s">
        <v>609</v>
      </c>
      <c r="B655">
        <v>23.1</v>
      </c>
      <c r="C655">
        <v>4.2</v>
      </c>
      <c r="D655">
        <v>37.799999999999997</v>
      </c>
      <c r="E655">
        <v>3.9</v>
      </c>
    </row>
    <row r="656" spans="1:5" x14ac:dyDescent="0.3">
      <c r="A656" t="s">
        <v>610</v>
      </c>
      <c r="B656">
        <v>8</v>
      </c>
      <c r="C656">
        <v>1.1000000000000001</v>
      </c>
      <c r="D656">
        <v>23.9</v>
      </c>
      <c r="E656">
        <v>1.2</v>
      </c>
    </row>
    <row r="657" spans="1:5" x14ac:dyDescent="0.3">
      <c r="A657" t="s">
        <v>611</v>
      </c>
      <c r="B657">
        <v>20.100000000000001</v>
      </c>
      <c r="C657">
        <v>0.7</v>
      </c>
      <c r="D657">
        <v>26.8</v>
      </c>
      <c r="E657">
        <v>0.1</v>
      </c>
    </row>
    <row r="658" spans="1:5" x14ac:dyDescent="0.3">
      <c r="A658" t="s">
        <v>612</v>
      </c>
      <c r="B658">
        <v>8.8000000000000007</v>
      </c>
      <c r="C658">
        <v>1.6</v>
      </c>
      <c r="D658">
        <v>20.5</v>
      </c>
      <c r="E658">
        <v>-0.4</v>
      </c>
    </row>
    <row r="659" spans="1:5" x14ac:dyDescent="0.3">
      <c r="A659" t="s">
        <v>613</v>
      </c>
      <c r="B659">
        <v>8.3000000000000007</v>
      </c>
      <c r="C659">
        <v>2.5</v>
      </c>
      <c r="D659">
        <v>19.899999999999999</v>
      </c>
      <c r="E659">
        <v>-0.3</v>
      </c>
    </row>
    <row r="660" spans="1:5" x14ac:dyDescent="0.3">
      <c r="A660" t="s">
        <v>614</v>
      </c>
      <c r="B660">
        <v>9.6</v>
      </c>
      <c r="C660">
        <v>1.4</v>
      </c>
      <c r="D660">
        <v>16.7</v>
      </c>
      <c r="E660">
        <v>-0.8</v>
      </c>
    </row>
    <row r="661" spans="1:5" x14ac:dyDescent="0.3">
      <c r="A661" t="s">
        <v>615</v>
      </c>
      <c r="B661">
        <v>17.5</v>
      </c>
      <c r="C661">
        <v>0</v>
      </c>
      <c r="D661">
        <v>32.799999999999997</v>
      </c>
      <c r="E661">
        <v>-0.1</v>
      </c>
    </row>
    <row r="662" spans="1:5" x14ac:dyDescent="0.3">
      <c r="A662" t="s">
        <v>616</v>
      </c>
      <c r="B662">
        <v>8.3000000000000007</v>
      </c>
      <c r="C662">
        <v>2.4</v>
      </c>
      <c r="D662">
        <v>17.100000000000001</v>
      </c>
      <c r="E662">
        <v>-0.4</v>
      </c>
    </row>
    <row r="663" spans="1:5" x14ac:dyDescent="0.3">
      <c r="A663" t="s">
        <v>617</v>
      </c>
      <c r="B663">
        <v>6.7</v>
      </c>
      <c r="C663">
        <v>1.4</v>
      </c>
      <c r="D663">
        <v>18.8</v>
      </c>
      <c r="E663">
        <v>-0.3</v>
      </c>
    </row>
    <row r="664" spans="1:5" x14ac:dyDescent="0.3">
      <c r="A664" t="s">
        <v>618</v>
      </c>
      <c r="B664">
        <v>19.8</v>
      </c>
      <c r="C664">
        <v>1.3</v>
      </c>
      <c r="D664">
        <v>30.7</v>
      </c>
      <c r="E664">
        <v>-1.1000000000000001</v>
      </c>
    </row>
    <row r="665" spans="1:5" x14ac:dyDescent="0.3">
      <c r="A665" t="s">
        <v>619</v>
      </c>
      <c r="B665">
        <v>9.4</v>
      </c>
      <c r="C665">
        <v>0.7</v>
      </c>
      <c r="D665">
        <v>25.3</v>
      </c>
      <c r="E665">
        <v>0.3</v>
      </c>
    </row>
    <row r="666" spans="1:5" x14ac:dyDescent="0.3">
      <c r="A666" t="s">
        <v>620</v>
      </c>
      <c r="B666">
        <v>11.6</v>
      </c>
      <c r="C666">
        <v>3.2</v>
      </c>
      <c r="D666">
        <v>18.399999999999999</v>
      </c>
      <c r="E666">
        <v>0</v>
      </c>
    </row>
    <row r="667" spans="1:5" x14ac:dyDescent="0.3">
      <c r="A667" t="s">
        <v>621</v>
      </c>
      <c r="B667">
        <v>10.199999999999999</v>
      </c>
      <c r="C667">
        <v>2.6</v>
      </c>
      <c r="D667">
        <v>18.8</v>
      </c>
      <c r="E667">
        <v>0.6</v>
      </c>
    </row>
    <row r="668" spans="1:5" x14ac:dyDescent="0.3">
      <c r="A668" t="s">
        <v>622</v>
      </c>
      <c r="B668">
        <v>12.9</v>
      </c>
      <c r="C668">
        <v>1.1000000000000001</v>
      </c>
      <c r="D668">
        <v>17.5</v>
      </c>
      <c r="E668">
        <v>0.4</v>
      </c>
    </row>
    <row r="669" spans="1:5" x14ac:dyDescent="0.3">
      <c r="A669" t="s">
        <v>623</v>
      </c>
      <c r="B669">
        <v>11.8</v>
      </c>
      <c r="C669">
        <v>1.4</v>
      </c>
      <c r="D669">
        <v>18.100000000000001</v>
      </c>
      <c r="E669">
        <v>0.4</v>
      </c>
    </row>
    <row r="670" spans="1:5" x14ac:dyDescent="0.3">
      <c r="A670" t="s">
        <v>624</v>
      </c>
      <c r="B670">
        <v>9.5</v>
      </c>
      <c r="C670">
        <v>1.4</v>
      </c>
      <c r="D670">
        <v>21.7</v>
      </c>
      <c r="E670">
        <v>-0.3</v>
      </c>
    </row>
    <row r="671" spans="1:5" x14ac:dyDescent="0.3">
      <c r="A671" t="s">
        <v>625</v>
      </c>
      <c r="B671">
        <v>14.9</v>
      </c>
      <c r="C671">
        <v>1.1000000000000001</v>
      </c>
      <c r="D671">
        <v>24.1</v>
      </c>
      <c r="E671">
        <v>-0.3</v>
      </c>
    </row>
    <row r="672" spans="1:5" x14ac:dyDescent="0.3">
      <c r="A672" t="s">
        <v>626</v>
      </c>
      <c r="B672">
        <v>12.5</v>
      </c>
      <c r="C672">
        <v>0.9</v>
      </c>
      <c r="D672">
        <v>30.3</v>
      </c>
      <c r="E672">
        <v>1.8</v>
      </c>
    </row>
    <row r="673" spans="1:5" x14ac:dyDescent="0.3">
      <c r="A673" t="s">
        <v>627</v>
      </c>
      <c r="B673">
        <v>22.5</v>
      </c>
      <c r="C673">
        <v>0.3</v>
      </c>
      <c r="D673">
        <v>26.9</v>
      </c>
      <c r="E673">
        <v>0.7</v>
      </c>
    </row>
    <row r="674" spans="1:5" x14ac:dyDescent="0.3">
      <c r="A674" t="s">
        <v>628</v>
      </c>
      <c r="B674">
        <v>24.2</v>
      </c>
      <c r="C674">
        <v>0.3</v>
      </c>
      <c r="D674">
        <v>28.2</v>
      </c>
      <c r="E674">
        <v>0</v>
      </c>
    </row>
    <row r="675" spans="1:5" x14ac:dyDescent="0.3">
      <c r="A675" t="s">
        <v>629</v>
      </c>
      <c r="B675">
        <v>8.4</v>
      </c>
      <c r="C675">
        <v>3.1</v>
      </c>
      <c r="D675">
        <v>17.7</v>
      </c>
      <c r="E675">
        <v>-0.5</v>
      </c>
    </row>
    <row r="676" spans="1:5" x14ac:dyDescent="0.3">
      <c r="A676" t="s">
        <v>630</v>
      </c>
      <c r="B676">
        <v>7.5</v>
      </c>
      <c r="C676">
        <v>1.8</v>
      </c>
      <c r="D676">
        <v>19.2</v>
      </c>
      <c r="E676">
        <v>0.1</v>
      </c>
    </row>
    <row r="677" spans="1:5" x14ac:dyDescent="0.3">
      <c r="A677" t="s">
        <v>631</v>
      </c>
      <c r="B677">
        <v>7.4</v>
      </c>
      <c r="C677">
        <v>2.7</v>
      </c>
      <c r="D677">
        <v>20</v>
      </c>
      <c r="E677">
        <v>-0.7</v>
      </c>
    </row>
    <row r="678" spans="1:5" x14ac:dyDescent="0.3">
      <c r="A678" t="s">
        <v>632</v>
      </c>
      <c r="B678">
        <v>17.600000000000001</v>
      </c>
      <c r="C678">
        <v>-0.8</v>
      </c>
      <c r="D678">
        <v>37.6</v>
      </c>
      <c r="E678">
        <v>1.2</v>
      </c>
    </row>
    <row r="679" spans="1:5" x14ac:dyDescent="0.3">
      <c r="A679" t="s">
        <v>633</v>
      </c>
      <c r="B679">
        <v>8.3000000000000007</v>
      </c>
      <c r="C679">
        <v>1.6</v>
      </c>
      <c r="D679">
        <v>20.5</v>
      </c>
      <c r="E679">
        <v>-0.4</v>
      </c>
    </row>
    <row r="680" spans="1:5" x14ac:dyDescent="0.3">
      <c r="A680" t="s">
        <v>634</v>
      </c>
      <c r="B680">
        <v>15.7</v>
      </c>
      <c r="C680">
        <v>0.9</v>
      </c>
      <c r="D680">
        <v>23.3</v>
      </c>
      <c r="E680">
        <v>-0.5</v>
      </c>
    </row>
    <row r="681" spans="1:5" x14ac:dyDescent="0.3">
      <c r="A681" t="s">
        <v>635</v>
      </c>
      <c r="B681">
        <v>18.899999999999999</v>
      </c>
      <c r="C681">
        <v>-0.6</v>
      </c>
      <c r="D681">
        <v>36.700000000000003</v>
      </c>
      <c r="E681">
        <v>1.4</v>
      </c>
    </row>
    <row r="682" spans="1:5" x14ac:dyDescent="0.3">
      <c r="A682" t="s">
        <v>636</v>
      </c>
      <c r="B682">
        <v>10.1</v>
      </c>
      <c r="C682">
        <v>3</v>
      </c>
      <c r="D682">
        <v>18.8</v>
      </c>
      <c r="E682">
        <v>-0.1</v>
      </c>
    </row>
    <row r="683" spans="1:5" x14ac:dyDescent="0.3">
      <c r="A683" t="s">
        <v>637</v>
      </c>
      <c r="B683">
        <v>18.100000000000001</v>
      </c>
      <c r="C683">
        <v>0.4</v>
      </c>
      <c r="D683">
        <v>35.9</v>
      </c>
      <c r="E683">
        <v>0.6</v>
      </c>
    </row>
    <row r="684" spans="1:5" x14ac:dyDescent="0.3">
      <c r="A684" t="s">
        <v>638</v>
      </c>
      <c r="B684">
        <v>9</v>
      </c>
      <c r="C684">
        <v>2.2999999999999998</v>
      </c>
      <c r="D684">
        <v>17.2</v>
      </c>
      <c r="E684">
        <v>-0.1</v>
      </c>
    </row>
    <row r="685" spans="1:5" x14ac:dyDescent="0.3">
      <c r="A685" t="s">
        <v>639</v>
      </c>
      <c r="B685">
        <v>9.8000000000000007</v>
      </c>
      <c r="C685">
        <v>0.1</v>
      </c>
      <c r="D685">
        <v>22.4</v>
      </c>
      <c r="E685">
        <v>-0.4</v>
      </c>
    </row>
    <row r="686" spans="1:5" x14ac:dyDescent="0.3">
      <c r="A686" t="s">
        <v>640</v>
      </c>
      <c r="B686">
        <v>10.4</v>
      </c>
      <c r="C686">
        <v>0.9</v>
      </c>
      <c r="D686">
        <v>20.5</v>
      </c>
      <c r="E686">
        <v>1.1000000000000001</v>
      </c>
    </row>
    <row r="687" spans="1:5" x14ac:dyDescent="0.3">
      <c r="A687" t="s">
        <v>641</v>
      </c>
      <c r="B687">
        <v>9.1</v>
      </c>
      <c r="C687">
        <v>0.8</v>
      </c>
      <c r="D687">
        <v>20.3</v>
      </c>
      <c r="E687">
        <v>1.5</v>
      </c>
    </row>
    <row r="688" spans="1:5" x14ac:dyDescent="0.3">
      <c r="A688" t="s">
        <v>642</v>
      </c>
      <c r="B688">
        <v>11.3</v>
      </c>
      <c r="C688">
        <v>2</v>
      </c>
      <c r="D688">
        <v>24.8</v>
      </c>
      <c r="E688">
        <v>3.1</v>
      </c>
    </row>
    <row r="689" spans="1:5" x14ac:dyDescent="0.3">
      <c r="A689" t="s">
        <v>643</v>
      </c>
      <c r="B689">
        <v>7.9</v>
      </c>
      <c r="C689">
        <v>0.6</v>
      </c>
      <c r="D689">
        <v>24.2</v>
      </c>
      <c r="E689">
        <v>2.4</v>
      </c>
    </row>
    <row r="690" spans="1:5" x14ac:dyDescent="0.3">
      <c r="A690" t="s">
        <v>644</v>
      </c>
      <c r="B690">
        <v>18.8</v>
      </c>
      <c r="C690">
        <v>0.1</v>
      </c>
      <c r="D690">
        <v>38.799999999999997</v>
      </c>
      <c r="E690">
        <v>1.5</v>
      </c>
    </row>
    <row r="691" spans="1:5" x14ac:dyDescent="0.3">
      <c r="A691" t="s">
        <v>645</v>
      </c>
      <c r="B691">
        <v>10.4</v>
      </c>
      <c r="C691">
        <v>2.2999999999999998</v>
      </c>
      <c r="D691">
        <v>26.2</v>
      </c>
      <c r="E691">
        <v>1.8</v>
      </c>
    </row>
    <row r="692" spans="1:5" x14ac:dyDescent="0.3">
      <c r="A692" t="s">
        <v>646</v>
      </c>
      <c r="B692">
        <v>13.7</v>
      </c>
      <c r="C692">
        <v>1.9</v>
      </c>
      <c r="D692">
        <v>19</v>
      </c>
      <c r="E692">
        <v>0.2</v>
      </c>
    </row>
    <row r="693" spans="1:5" x14ac:dyDescent="0.3">
      <c r="A693" t="s">
        <v>647</v>
      </c>
      <c r="B693">
        <v>11.3</v>
      </c>
      <c r="C693">
        <v>2.1</v>
      </c>
      <c r="D693">
        <v>22.1</v>
      </c>
      <c r="E693">
        <v>0.1</v>
      </c>
    </row>
    <row r="694" spans="1:5" x14ac:dyDescent="0.3">
      <c r="A694" t="s">
        <v>648</v>
      </c>
      <c r="B694">
        <v>15.1</v>
      </c>
      <c r="C694">
        <v>2.2000000000000002</v>
      </c>
      <c r="D694">
        <v>31.7</v>
      </c>
      <c r="E694">
        <v>4.3</v>
      </c>
    </row>
    <row r="695" spans="1:5" x14ac:dyDescent="0.3">
      <c r="A695" t="s">
        <v>649</v>
      </c>
      <c r="B695">
        <v>9.5</v>
      </c>
      <c r="C695">
        <v>2.1</v>
      </c>
      <c r="D695">
        <v>20.100000000000001</v>
      </c>
      <c r="E695">
        <v>-0.4</v>
      </c>
    </row>
    <row r="696" spans="1:5" x14ac:dyDescent="0.3">
      <c r="A696" t="s">
        <v>650</v>
      </c>
      <c r="B696">
        <v>8.6</v>
      </c>
      <c r="C696">
        <v>1.6</v>
      </c>
      <c r="D696">
        <v>20.5</v>
      </c>
      <c r="E696">
        <v>0.1</v>
      </c>
    </row>
    <row r="697" spans="1:5" x14ac:dyDescent="0.3">
      <c r="A697" t="s">
        <v>651</v>
      </c>
      <c r="B697">
        <v>11.5</v>
      </c>
      <c r="C697">
        <v>1.5</v>
      </c>
      <c r="D697">
        <v>20.5</v>
      </c>
      <c r="E697">
        <v>-0.2</v>
      </c>
    </row>
    <row r="698" spans="1:5" x14ac:dyDescent="0.3">
      <c r="A698" t="s">
        <v>652</v>
      </c>
      <c r="B698">
        <v>20.7</v>
      </c>
      <c r="C698">
        <v>1.7</v>
      </c>
      <c r="D698">
        <v>36.200000000000003</v>
      </c>
      <c r="E698">
        <v>2.2000000000000002</v>
      </c>
    </row>
    <row r="699" spans="1:5" x14ac:dyDescent="0.3">
      <c r="A699" t="s">
        <v>653</v>
      </c>
      <c r="B699">
        <v>9.6</v>
      </c>
      <c r="C699">
        <v>1.2</v>
      </c>
      <c r="D699">
        <v>18.5</v>
      </c>
      <c r="E699">
        <v>-0.1</v>
      </c>
    </row>
    <row r="700" spans="1:5" x14ac:dyDescent="0.3">
      <c r="A700" t="s">
        <v>654</v>
      </c>
      <c r="B700">
        <v>10.5</v>
      </c>
      <c r="C700">
        <v>1.9</v>
      </c>
      <c r="D700">
        <v>20.9</v>
      </c>
      <c r="E700">
        <v>0.6</v>
      </c>
    </row>
    <row r="701" spans="1:5" x14ac:dyDescent="0.3">
      <c r="A701" t="s">
        <v>655</v>
      </c>
      <c r="B701">
        <v>7.7</v>
      </c>
      <c r="C701">
        <v>1.8</v>
      </c>
      <c r="D701">
        <v>20.2</v>
      </c>
      <c r="E701">
        <v>-0.2</v>
      </c>
    </row>
    <row r="702" spans="1:5" x14ac:dyDescent="0.3">
      <c r="A702" t="s">
        <v>656</v>
      </c>
      <c r="B702">
        <v>7.5</v>
      </c>
      <c r="C702">
        <v>1.3</v>
      </c>
      <c r="D702">
        <v>19.2</v>
      </c>
      <c r="E702">
        <v>0.5</v>
      </c>
    </row>
    <row r="703" spans="1:5" x14ac:dyDescent="0.3">
      <c r="A703" t="s">
        <v>657</v>
      </c>
      <c r="B703">
        <v>10.8</v>
      </c>
      <c r="C703">
        <v>2.7</v>
      </c>
      <c r="D703">
        <v>19.7</v>
      </c>
      <c r="E703">
        <v>-0.3</v>
      </c>
    </row>
    <row r="704" spans="1:5" x14ac:dyDescent="0.3">
      <c r="A704" t="s">
        <v>658</v>
      </c>
      <c r="B704">
        <v>8.5</v>
      </c>
      <c r="C704">
        <v>2.6</v>
      </c>
      <c r="D704">
        <v>18</v>
      </c>
      <c r="E704">
        <v>-0.2</v>
      </c>
    </row>
    <row r="705" spans="1:5" x14ac:dyDescent="0.3">
      <c r="A705" t="s">
        <v>659</v>
      </c>
      <c r="B705">
        <v>10.199999999999999</v>
      </c>
      <c r="C705">
        <v>0.3</v>
      </c>
      <c r="D705">
        <v>21</v>
      </c>
      <c r="E705">
        <v>-0.2</v>
      </c>
    </row>
    <row r="706" spans="1:5" x14ac:dyDescent="0.3">
      <c r="A706" t="s">
        <v>660</v>
      </c>
      <c r="B706">
        <v>12.1</v>
      </c>
      <c r="C706">
        <v>1.4</v>
      </c>
      <c r="D706">
        <v>24</v>
      </c>
      <c r="E706">
        <v>0</v>
      </c>
    </row>
    <row r="707" spans="1:5" x14ac:dyDescent="0.3">
      <c r="A707" t="s">
        <v>661</v>
      </c>
      <c r="B707">
        <v>9.3000000000000007</v>
      </c>
      <c r="C707">
        <v>1.3</v>
      </c>
      <c r="D707">
        <v>22.6</v>
      </c>
      <c r="E707">
        <v>0.3</v>
      </c>
    </row>
    <row r="708" spans="1:5" x14ac:dyDescent="0.3">
      <c r="A708" t="s">
        <v>662</v>
      </c>
      <c r="B708">
        <v>19.3</v>
      </c>
      <c r="C708">
        <v>0.2</v>
      </c>
      <c r="D708">
        <v>36.799999999999997</v>
      </c>
      <c r="E708">
        <v>1.2</v>
      </c>
    </row>
    <row r="709" spans="1:5" x14ac:dyDescent="0.3">
      <c r="A709" t="s">
        <v>663</v>
      </c>
      <c r="B709">
        <v>8.6999999999999993</v>
      </c>
      <c r="C709">
        <v>1.5</v>
      </c>
      <c r="D709">
        <v>16.899999999999999</v>
      </c>
      <c r="E709">
        <v>-0.7</v>
      </c>
    </row>
    <row r="710" spans="1:5" x14ac:dyDescent="0.3">
      <c r="A710" t="s">
        <v>664</v>
      </c>
      <c r="B710">
        <v>17.100000000000001</v>
      </c>
      <c r="C710">
        <v>0.2</v>
      </c>
      <c r="D710">
        <v>31</v>
      </c>
      <c r="E710">
        <v>0.4</v>
      </c>
    </row>
    <row r="711" spans="1:5" x14ac:dyDescent="0.3">
      <c r="A711" t="s">
        <v>665</v>
      </c>
      <c r="B711">
        <v>7.8</v>
      </c>
      <c r="C711">
        <v>1.8</v>
      </c>
      <c r="D711">
        <v>17.399999999999999</v>
      </c>
      <c r="E711">
        <v>0</v>
      </c>
    </row>
    <row r="712" spans="1:5" x14ac:dyDescent="0.3">
      <c r="A712" t="s">
        <v>666</v>
      </c>
      <c r="B712">
        <v>7.1</v>
      </c>
      <c r="C712">
        <v>0.7</v>
      </c>
      <c r="D712">
        <v>20.5</v>
      </c>
      <c r="E712">
        <v>-0.2</v>
      </c>
    </row>
    <row r="713" spans="1:5" x14ac:dyDescent="0.3">
      <c r="A713" t="s">
        <v>667</v>
      </c>
      <c r="B713">
        <v>19.399999999999999</v>
      </c>
      <c r="C713">
        <v>-0.8</v>
      </c>
      <c r="D713">
        <v>38.299999999999997</v>
      </c>
      <c r="E713">
        <v>1.7</v>
      </c>
    </row>
    <row r="714" spans="1:5" x14ac:dyDescent="0.3">
      <c r="A714" t="s">
        <v>668</v>
      </c>
      <c r="B714">
        <v>8.1</v>
      </c>
      <c r="C714">
        <v>1.8</v>
      </c>
      <c r="D714">
        <v>19.100000000000001</v>
      </c>
      <c r="E714">
        <v>0</v>
      </c>
    </row>
    <row r="715" spans="1:5" x14ac:dyDescent="0.3">
      <c r="A715" t="s">
        <v>669</v>
      </c>
      <c r="B715">
        <v>11.2</v>
      </c>
      <c r="C715">
        <v>0.6</v>
      </c>
      <c r="D715">
        <v>20.7</v>
      </c>
      <c r="E715">
        <v>0.2</v>
      </c>
    </row>
    <row r="716" spans="1:5" x14ac:dyDescent="0.3">
      <c r="A716" t="s">
        <v>670</v>
      </c>
      <c r="B716">
        <v>11.2</v>
      </c>
      <c r="C716">
        <v>0.9</v>
      </c>
      <c r="D716">
        <v>24.9</v>
      </c>
      <c r="E716">
        <v>0.5</v>
      </c>
    </row>
    <row r="717" spans="1:5" x14ac:dyDescent="0.3">
      <c r="A717" t="s">
        <v>671</v>
      </c>
      <c r="B717">
        <v>14</v>
      </c>
      <c r="C717">
        <v>0.2</v>
      </c>
      <c r="D717">
        <v>29.5</v>
      </c>
      <c r="E717">
        <v>0.2</v>
      </c>
    </row>
    <row r="718" spans="1:5" x14ac:dyDescent="0.3">
      <c r="A718" t="s">
        <v>672</v>
      </c>
      <c r="B718">
        <v>11.2</v>
      </c>
      <c r="C718">
        <v>0.6</v>
      </c>
      <c r="D718">
        <v>25</v>
      </c>
      <c r="E718">
        <v>-0.4</v>
      </c>
    </row>
    <row r="719" spans="1:5" x14ac:dyDescent="0.3">
      <c r="A719" t="s">
        <v>673</v>
      </c>
      <c r="B719">
        <v>11.4</v>
      </c>
      <c r="C719">
        <v>1.4</v>
      </c>
      <c r="D719">
        <v>24.9</v>
      </c>
      <c r="E719">
        <v>0.1</v>
      </c>
    </row>
    <row r="720" spans="1:5" x14ac:dyDescent="0.3">
      <c r="A720" t="s">
        <v>674</v>
      </c>
      <c r="B720">
        <v>11.2</v>
      </c>
      <c r="C720">
        <v>0.5</v>
      </c>
      <c r="D720">
        <v>24.8</v>
      </c>
      <c r="E720">
        <v>-1.6</v>
      </c>
    </row>
    <row r="721" spans="1:5" x14ac:dyDescent="0.3">
      <c r="A721" t="s">
        <v>675</v>
      </c>
      <c r="B721">
        <v>15</v>
      </c>
      <c r="C721">
        <v>-0.7</v>
      </c>
      <c r="D721">
        <v>33.6</v>
      </c>
      <c r="E721">
        <v>-0.1</v>
      </c>
    </row>
    <row r="722" spans="1:5" x14ac:dyDescent="0.3">
      <c r="A722" t="s">
        <v>676</v>
      </c>
      <c r="B722">
        <v>13.6</v>
      </c>
      <c r="C722">
        <v>1.9</v>
      </c>
      <c r="D722">
        <v>18.8</v>
      </c>
      <c r="E722">
        <v>-0.1</v>
      </c>
    </row>
    <row r="723" spans="1:5" x14ac:dyDescent="0.3">
      <c r="A723" t="s">
        <v>677</v>
      </c>
      <c r="B723">
        <v>8.5</v>
      </c>
      <c r="C723">
        <v>1</v>
      </c>
      <c r="D723">
        <v>16.7</v>
      </c>
      <c r="E723">
        <v>0.1</v>
      </c>
    </row>
    <row r="724" spans="1:5" x14ac:dyDescent="0.3">
      <c r="A724" t="s">
        <v>678</v>
      </c>
      <c r="B724">
        <v>16</v>
      </c>
      <c r="C724">
        <v>-0.7</v>
      </c>
      <c r="D724">
        <v>35.1</v>
      </c>
      <c r="E724">
        <v>0.9</v>
      </c>
    </row>
    <row r="725" spans="1:5" x14ac:dyDescent="0.3">
      <c r="A725" t="s">
        <v>679</v>
      </c>
      <c r="B725">
        <v>14.9</v>
      </c>
      <c r="C725">
        <v>0.6</v>
      </c>
      <c r="D725">
        <v>31.8</v>
      </c>
      <c r="E725">
        <v>-0.4</v>
      </c>
    </row>
    <row r="726" spans="1:5" x14ac:dyDescent="0.3">
      <c r="A726" t="s">
        <v>680</v>
      </c>
      <c r="B726">
        <v>11.7</v>
      </c>
      <c r="C726">
        <v>0.2</v>
      </c>
      <c r="D726">
        <v>26.1</v>
      </c>
      <c r="E726">
        <v>0.5</v>
      </c>
    </row>
    <row r="727" spans="1:5" x14ac:dyDescent="0.3">
      <c r="A727" t="s">
        <v>681</v>
      </c>
      <c r="B727">
        <v>7.8</v>
      </c>
      <c r="C727">
        <v>1.2</v>
      </c>
      <c r="D727">
        <v>20.7</v>
      </c>
      <c r="E727">
        <v>0.3</v>
      </c>
    </row>
    <row r="728" spans="1:5" x14ac:dyDescent="0.3">
      <c r="A728" t="s">
        <v>682</v>
      </c>
      <c r="B728">
        <v>9.3000000000000007</v>
      </c>
      <c r="C728">
        <v>1.9</v>
      </c>
      <c r="D728">
        <v>22.4</v>
      </c>
      <c r="E728">
        <v>-0.4</v>
      </c>
    </row>
    <row r="729" spans="1:5" x14ac:dyDescent="0.3">
      <c r="A729" t="s">
        <v>683</v>
      </c>
      <c r="B729">
        <v>7.6</v>
      </c>
      <c r="C729">
        <v>0.6</v>
      </c>
      <c r="D729">
        <v>17.5</v>
      </c>
      <c r="E729">
        <v>0.7</v>
      </c>
    </row>
    <row r="730" spans="1:5" x14ac:dyDescent="0.3">
      <c r="A730" t="s">
        <v>684</v>
      </c>
      <c r="B730">
        <v>14.2</v>
      </c>
      <c r="C730">
        <v>-0.7</v>
      </c>
      <c r="D730">
        <v>35.1</v>
      </c>
      <c r="E730">
        <v>1</v>
      </c>
    </row>
    <row r="731" spans="1:5" x14ac:dyDescent="0.3">
      <c r="A731" t="s">
        <v>685</v>
      </c>
      <c r="B731">
        <v>11.2</v>
      </c>
      <c r="C731">
        <v>1</v>
      </c>
      <c r="D731">
        <v>24.9</v>
      </c>
      <c r="E731">
        <v>0.5</v>
      </c>
    </row>
    <row r="732" spans="1:5" x14ac:dyDescent="0.3">
      <c r="A732" t="s">
        <v>686</v>
      </c>
      <c r="B732">
        <v>10</v>
      </c>
      <c r="C732">
        <v>1.5</v>
      </c>
      <c r="D732">
        <v>23</v>
      </c>
      <c r="E732">
        <v>-0.4</v>
      </c>
    </row>
    <row r="733" spans="1:5" x14ac:dyDescent="0.3">
      <c r="A733" t="s">
        <v>687</v>
      </c>
      <c r="B733">
        <v>8.6999999999999993</v>
      </c>
      <c r="C733">
        <v>1.5</v>
      </c>
      <c r="D733">
        <v>20.3</v>
      </c>
      <c r="E733">
        <v>0.5</v>
      </c>
    </row>
    <row r="734" spans="1:5" x14ac:dyDescent="0.3">
      <c r="A734" t="s">
        <v>688</v>
      </c>
      <c r="B734">
        <v>11.7</v>
      </c>
      <c r="C734">
        <v>2.4</v>
      </c>
      <c r="D734">
        <v>25.7</v>
      </c>
      <c r="E734">
        <v>-0.4</v>
      </c>
    </row>
    <row r="735" spans="1:5" x14ac:dyDescent="0.3">
      <c r="A735" t="s">
        <v>689</v>
      </c>
      <c r="B735">
        <v>8.3000000000000007</v>
      </c>
      <c r="C735">
        <v>2.2000000000000002</v>
      </c>
      <c r="D735">
        <v>20</v>
      </c>
      <c r="E735">
        <v>-0.5</v>
      </c>
    </row>
    <row r="736" spans="1:5" x14ac:dyDescent="0.3">
      <c r="A736" t="s">
        <v>690</v>
      </c>
      <c r="B736">
        <v>7.6</v>
      </c>
      <c r="C736">
        <v>1.6</v>
      </c>
      <c r="D736">
        <v>18</v>
      </c>
      <c r="E736">
        <v>0.3</v>
      </c>
    </row>
    <row r="737" spans="1:5" x14ac:dyDescent="0.3">
      <c r="A737" t="s">
        <v>691</v>
      </c>
      <c r="B737">
        <v>6.2</v>
      </c>
      <c r="C737">
        <v>1.4</v>
      </c>
      <c r="D737">
        <v>18.8</v>
      </c>
      <c r="E737">
        <v>0</v>
      </c>
    </row>
    <row r="738" spans="1:5" x14ac:dyDescent="0.3">
      <c r="A738" t="s">
        <v>692</v>
      </c>
      <c r="B738">
        <v>14</v>
      </c>
      <c r="C738">
        <v>2</v>
      </c>
      <c r="D738">
        <v>31.9</v>
      </c>
      <c r="E738">
        <v>1.6</v>
      </c>
    </row>
    <row r="739" spans="1:5" x14ac:dyDescent="0.3">
      <c r="A739" t="s">
        <v>693</v>
      </c>
      <c r="B739">
        <v>7.8</v>
      </c>
      <c r="C739">
        <v>1.6</v>
      </c>
      <c r="D739">
        <v>22.6</v>
      </c>
      <c r="E739">
        <v>0.3</v>
      </c>
    </row>
    <row r="740" spans="1:5" x14ac:dyDescent="0.3">
      <c r="A740" t="s">
        <v>694</v>
      </c>
      <c r="B740">
        <v>16.100000000000001</v>
      </c>
      <c r="C740">
        <v>0.3</v>
      </c>
      <c r="D740">
        <v>23.1</v>
      </c>
      <c r="E740">
        <v>1</v>
      </c>
    </row>
    <row r="741" spans="1:5" x14ac:dyDescent="0.3">
      <c r="A741" t="s">
        <v>695</v>
      </c>
      <c r="B741">
        <v>10.3</v>
      </c>
      <c r="C741">
        <v>1.3</v>
      </c>
      <c r="D741">
        <v>17.3</v>
      </c>
      <c r="E741">
        <v>0.2</v>
      </c>
    </row>
    <row r="742" spans="1:5" x14ac:dyDescent="0.3">
      <c r="A742" t="s">
        <v>696</v>
      </c>
      <c r="B742">
        <v>8.6</v>
      </c>
      <c r="C742">
        <v>1.8</v>
      </c>
      <c r="D742">
        <v>20.100000000000001</v>
      </c>
      <c r="E742">
        <v>-0.4</v>
      </c>
    </row>
    <row r="743" spans="1:5" x14ac:dyDescent="0.3">
      <c r="A743" t="s">
        <v>697</v>
      </c>
      <c r="B743">
        <v>14.3</v>
      </c>
      <c r="C743">
        <v>0.3</v>
      </c>
      <c r="D743">
        <v>30.6</v>
      </c>
      <c r="E743">
        <v>0</v>
      </c>
    </row>
    <row r="744" spans="1:5" x14ac:dyDescent="0.3">
      <c r="A744" t="s">
        <v>698</v>
      </c>
      <c r="B744">
        <v>7.6</v>
      </c>
      <c r="C744">
        <v>1.1000000000000001</v>
      </c>
      <c r="D744">
        <v>17.899999999999999</v>
      </c>
      <c r="E744">
        <v>0.1</v>
      </c>
    </row>
    <row r="745" spans="1:5" x14ac:dyDescent="0.3">
      <c r="A745" t="s">
        <v>699</v>
      </c>
      <c r="B745">
        <v>16.5</v>
      </c>
      <c r="C745">
        <v>1.2</v>
      </c>
      <c r="D745">
        <v>30.5</v>
      </c>
      <c r="E745">
        <v>0.5</v>
      </c>
    </row>
    <row r="746" spans="1:5" x14ac:dyDescent="0.3">
      <c r="A746" t="s">
        <v>700</v>
      </c>
      <c r="B746">
        <v>14</v>
      </c>
      <c r="C746">
        <v>0.6</v>
      </c>
      <c r="D746">
        <v>31.7</v>
      </c>
      <c r="E746">
        <v>0.5</v>
      </c>
    </row>
    <row r="747" spans="1:5" x14ac:dyDescent="0.3">
      <c r="A747" t="s">
        <v>701</v>
      </c>
      <c r="B747">
        <v>14.9</v>
      </c>
      <c r="C747">
        <v>-1.1000000000000001</v>
      </c>
      <c r="D747">
        <v>33.1</v>
      </c>
      <c r="E747">
        <v>0.2</v>
      </c>
    </row>
    <row r="748" spans="1:5" x14ac:dyDescent="0.3">
      <c r="A748" t="s">
        <v>702</v>
      </c>
      <c r="B748">
        <v>9.1</v>
      </c>
      <c r="C748">
        <v>1.1000000000000001</v>
      </c>
      <c r="D748">
        <v>23.3</v>
      </c>
      <c r="E748">
        <v>-0.3</v>
      </c>
    </row>
    <row r="749" spans="1:5" x14ac:dyDescent="0.3">
      <c r="A749" t="s">
        <v>703</v>
      </c>
      <c r="B749">
        <v>10.3</v>
      </c>
      <c r="C749">
        <v>1.5</v>
      </c>
      <c r="D749">
        <v>20.2</v>
      </c>
      <c r="E749">
        <v>0.2</v>
      </c>
    </row>
    <row r="750" spans="1:5" x14ac:dyDescent="0.3">
      <c r="A750" t="s">
        <v>704</v>
      </c>
      <c r="B750">
        <v>9.1</v>
      </c>
      <c r="C750">
        <v>1.2</v>
      </c>
      <c r="D750">
        <v>17.100000000000001</v>
      </c>
      <c r="E750">
        <v>0.3</v>
      </c>
    </row>
    <row r="751" spans="1:5" x14ac:dyDescent="0.3">
      <c r="A751" t="s">
        <v>705</v>
      </c>
      <c r="B751">
        <v>11.6</v>
      </c>
      <c r="C751">
        <v>2.2000000000000002</v>
      </c>
      <c r="D751">
        <v>20.2</v>
      </c>
      <c r="E751">
        <v>0</v>
      </c>
    </row>
    <row r="752" spans="1:5" x14ac:dyDescent="0.3">
      <c r="A752" t="s">
        <v>706</v>
      </c>
      <c r="B752">
        <v>10.6</v>
      </c>
      <c r="C752">
        <v>1.7</v>
      </c>
      <c r="D752">
        <v>20.100000000000001</v>
      </c>
      <c r="E752">
        <v>0</v>
      </c>
    </row>
    <row r="753" spans="1:5" x14ac:dyDescent="0.3">
      <c r="A753" t="s">
        <v>707</v>
      </c>
      <c r="B753">
        <v>7.8</v>
      </c>
      <c r="C753">
        <v>1.4</v>
      </c>
      <c r="D753">
        <v>18.399999999999999</v>
      </c>
      <c r="E753">
        <v>0.1</v>
      </c>
    </row>
    <row r="754" spans="1:5" x14ac:dyDescent="0.3">
      <c r="A754" t="s">
        <v>708</v>
      </c>
      <c r="B754">
        <v>16</v>
      </c>
      <c r="C754">
        <v>0.6</v>
      </c>
      <c r="D754">
        <v>32.1</v>
      </c>
      <c r="E754">
        <v>-0.2</v>
      </c>
    </row>
    <row r="755" spans="1:5" x14ac:dyDescent="0.3">
      <c r="A755" t="s">
        <v>709</v>
      </c>
      <c r="B755">
        <v>8.5</v>
      </c>
      <c r="C755">
        <v>1.1000000000000001</v>
      </c>
      <c r="D755">
        <v>20</v>
      </c>
      <c r="E755">
        <v>0.6</v>
      </c>
    </row>
    <row r="756" spans="1:5" x14ac:dyDescent="0.3">
      <c r="A756" t="s">
        <v>710</v>
      </c>
      <c r="B756">
        <v>11.3</v>
      </c>
      <c r="C756">
        <v>1.4</v>
      </c>
      <c r="D756">
        <v>22.9</v>
      </c>
      <c r="E756">
        <v>1.7</v>
      </c>
    </row>
    <row r="757" spans="1:5" x14ac:dyDescent="0.3">
      <c r="A757" t="s">
        <v>711</v>
      </c>
      <c r="B757">
        <v>8.1999999999999993</v>
      </c>
      <c r="C757">
        <v>1.1000000000000001</v>
      </c>
      <c r="D757">
        <v>16.899999999999999</v>
      </c>
      <c r="E757">
        <v>0.5</v>
      </c>
    </row>
    <row r="758" spans="1:5" x14ac:dyDescent="0.3">
      <c r="A758" t="s">
        <v>712</v>
      </c>
      <c r="B758">
        <v>16.600000000000001</v>
      </c>
      <c r="C758">
        <v>-0.3</v>
      </c>
      <c r="D758">
        <v>33.9</v>
      </c>
      <c r="E758">
        <v>1</v>
      </c>
    </row>
    <row r="759" spans="1:5" x14ac:dyDescent="0.3">
      <c r="A759" t="s">
        <v>713</v>
      </c>
      <c r="B759">
        <v>15.2</v>
      </c>
      <c r="C759">
        <v>-0.3</v>
      </c>
      <c r="D759">
        <v>33.6</v>
      </c>
      <c r="E759">
        <v>0.6</v>
      </c>
    </row>
    <row r="760" spans="1:5" x14ac:dyDescent="0.3">
      <c r="A760" t="s">
        <v>714</v>
      </c>
      <c r="B760">
        <v>13.9</v>
      </c>
      <c r="C760">
        <v>1</v>
      </c>
      <c r="D760">
        <v>19.2</v>
      </c>
      <c r="E760">
        <v>0.4</v>
      </c>
    </row>
    <row r="761" spans="1:5" x14ac:dyDescent="0.3">
      <c r="A761" t="s">
        <v>715</v>
      </c>
      <c r="B761">
        <v>7.1</v>
      </c>
      <c r="C761">
        <v>1.3</v>
      </c>
      <c r="D761">
        <v>21.7</v>
      </c>
      <c r="E761">
        <v>1.3</v>
      </c>
    </row>
    <row r="762" spans="1:5" x14ac:dyDescent="0.3">
      <c r="A762" t="s">
        <v>716</v>
      </c>
      <c r="B762">
        <v>13.1</v>
      </c>
      <c r="C762">
        <v>0.5</v>
      </c>
      <c r="D762">
        <v>25.1</v>
      </c>
      <c r="E762">
        <v>-0.7</v>
      </c>
    </row>
    <row r="763" spans="1:5" x14ac:dyDescent="0.3">
      <c r="A763" t="s">
        <v>717</v>
      </c>
      <c r="B763">
        <v>8.4</v>
      </c>
      <c r="C763">
        <v>3.3</v>
      </c>
      <c r="D763">
        <v>21.6</v>
      </c>
      <c r="E763">
        <v>0.1</v>
      </c>
    </row>
    <row r="764" spans="1:5" x14ac:dyDescent="0.3">
      <c r="A764" t="s">
        <v>718</v>
      </c>
      <c r="B764">
        <v>12.5</v>
      </c>
      <c r="C764">
        <v>1.6</v>
      </c>
      <c r="D764">
        <v>20.100000000000001</v>
      </c>
      <c r="E764">
        <v>0.4</v>
      </c>
    </row>
    <row r="765" spans="1:5" x14ac:dyDescent="0.3">
      <c r="A765" t="s">
        <v>719</v>
      </c>
      <c r="B765">
        <v>18.2</v>
      </c>
      <c r="C765">
        <v>1.7</v>
      </c>
      <c r="D765">
        <v>34.799999999999997</v>
      </c>
      <c r="E765">
        <v>2</v>
      </c>
    </row>
    <row r="766" spans="1:5" x14ac:dyDescent="0.3">
      <c r="A766" t="s">
        <v>720</v>
      </c>
      <c r="B766">
        <v>25.5</v>
      </c>
      <c r="C766">
        <v>1</v>
      </c>
      <c r="D766">
        <v>30.9</v>
      </c>
      <c r="E766">
        <v>0.7</v>
      </c>
    </row>
    <row r="767" spans="1:5" x14ac:dyDescent="0.3">
      <c r="A767" t="s">
        <v>721</v>
      </c>
      <c r="B767">
        <v>22.5</v>
      </c>
      <c r="C767">
        <v>0.5</v>
      </c>
      <c r="D767">
        <v>33.799999999999997</v>
      </c>
      <c r="E767">
        <v>0.6</v>
      </c>
    </row>
    <row r="768" spans="1:5" x14ac:dyDescent="0.3">
      <c r="A768" t="s">
        <v>722</v>
      </c>
      <c r="B768">
        <v>8.6999999999999993</v>
      </c>
      <c r="C768">
        <v>2.5</v>
      </c>
      <c r="D768">
        <v>18.3</v>
      </c>
      <c r="E768">
        <v>0.1</v>
      </c>
    </row>
    <row r="769" spans="1:5" x14ac:dyDescent="0.3">
      <c r="A769" t="s">
        <v>723</v>
      </c>
      <c r="B769">
        <v>7.2</v>
      </c>
      <c r="C769">
        <v>2.5</v>
      </c>
      <c r="D769">
        <v>18</v>
      </c>
      <c r="E769">
        <v>-0.2</v>
      </c>
    </row>
    <row r="770" spans="1:5" x14ac:dyDescent="0.3">
      <c r="A770" t="s">
        <v>724</v>
      </c>
      <c r="B770">
        <v>13.2</v>
      </c>
      <c r="C770">
        <v>1.9</v>
      </c>
      <c r="D770">
        <v>31.9</v>
      </c>
      <c r="E770">
        <v>3.8</v>
      </c>
    </row>
    <row r="771" spans="1:5" x14ac:dyDescent="0.3">
      <c r="A771" t="s">
        <v>725</v>
      </c>
      <c r="B771">
        <v>21</v>
      </c>
      <c r="C771">
        <v>1.6</v>
      </c>
      <c r="D771">
        <v>38</v>
      </c>
      <c r="E771">
        <v>1.9</v>
      </c>
    </row>
    <row r="772" spans="1:5" x14ac:dyDescent="0.3">
      <c r="A772" t="s">
        <v>726</v>
      </c>
      <c r="B772">
        <v>18.399999999999999</v>
      </c>
      <c r="C772">
        <v>0.9</v>
      </c>
      <c r="D772">
        <v>33</v>
      </c>
      <c r="E772">
        <v>-1.5</v>
      </c>
    </row>
    <row r="773" spans="1:5" x14ac:dyDescent="0.3">
      <c r="A773" t="s">
        <v>727</v>
      </c>
      <c r="B773">
        <v>10.6</v>
      </c>
      <c r="C773">
        <v>0.4</v>
      </c>
      <c r="D773">
        <v>26.3</v>
      </c>
      <c r="E773">
        <v>-0.3</v>
      </c>
    </row>
    <row r="774" spans="1:5" x14ac:dyDescent="0.3">
      <c r="A774" t="s">
        <v>728</v>
      </c>
      <c r="B774">
        <v>9.8000000000000007</v>
      </c>
      <c r="C774">
        <v>0.4</v>
      </c>
      <c r="D774">
        <v>18.100000000000001</v>
      </c>
      <c r="E774">
        <v>0.5</v>
      </c>
    </row>
    <row r="775" spans="1:5" x14ac:dyDescent="0.3">
      <c r="A775" t="s">
        <v>729</v>
      </c>
      <c r="B775">
        <v>10.5</v>
      </c>
      <c r="C775">
        <v>1.9</v>
      </c>
      <c r="D775">
        <v>17.7</v>
      </c>
      <c r="E775">
        <v>0.3</v>
      </c>
    </row>
    <row r="776" spans="1:5" x14ac:dyDescent="0.3">
      <c r="A776" t="s">
        <v>730</v>
      </c>
      <c r="B776">
        <v>17.8</v>
      </c>
      <c r="C776">
        <v>1</v>
      </c>
      <c r="D776">
        <v>33.4</v>
      </c>
      <c r="E776">
        <v>2.2000000000000002</v>
      </c>
    </row>
    <row r="777" spans="1:5" x14ac:dyDescent="0.3">
      <c r="A777" t="s">
        <v>731</v>
      </c>
      <c r="B777">
        <v>8.8000000000000007</v>
      </c>
      <c r="C777">
        <v>1.2</v>
      </c>
      <c r="D777">
        <v>20</v>
      </c>
      <c r="E777">
        <v>-0.6</v>
      </c>
    </row>
    <row r="778" spans="1:5" x14ac:dyDescent="0.3">
      <c r="A778" t="s">
        <v>732</v>
      </c>
      <c r="B778">
        <v>22.8</v>
      </c>
      <c r="C778">
        <v>0</v>
      </c>
      <c r="D778">
        <v>37.700000000000003</v>
      </c>
      <c r="E778">
        <v>1</v>
      </c>
    </row>
    <row r="779" spans="1:5" x14ac:dyDescent="0.3">
      <c r="A779" t="s">
        <v>733</v>
      </c>
      <c r="B779">
        <v>22.3</v>
      </c>
      <c r="C779">
        <v>0.8</v>
      </c>
      <c r="D779">
        <v>38.6</v>
      </c>
      <c r="E779">
        <v>1.1000000000000001</v>
      </c>
    </row>
    <row r="780" spans="1:5" x14ac:dyDescent="0.3">
      <c r="A780" t="s">
        <v>734</v>
      </c>
      <c r="B780">
        <v>9.6999999999999993</v>
      </c>
      <c r="C780">
        <v>1.9</v>
      </c>
      <c r="D780">
        <v>26.1</v>
      </c>
      <c r="E780">
        <v>0.4</v>
      </c>
    </row>
    <row r="781" spans="1:5" x14ac:dyDescent="0.3">
      <c r="A781" t="s">
        <v>735</v>
      </c>
      <c r="B781">
        <v>7</v>
      </c>
      <c r="C781">
        <v>2.2999999999999998</v>
      </c>
      <c r="D781">
        <v>19.8</v>
      </c>
      <c r="E781">
        <v>-0.2</v>
      </c>
    </row>
    <row r="783" spans="1:5" x14ac:dyDescent="0.3">
      <c r="A783" s="1" t="s">
        <v>736</v>
      </c>
      <c r="B783" s="1">
        <f>SUM(B650:B781)</f>
        <v>1612.6999999999996</v>
      </c>
      <c r="C783" s="1">
        <f>SUM(C650:C781)</f>
        <v>161.10000000000002</v>
      </c>
      <c r="D783" s="1">
        <f>SUM(D650:D781)</f>
        <v>3224.5999999999995</v>
      </c>
      <c r="E783" s="1">
        <f>SUM(E650:E781)</f>
        <v>51.600000000000016</v>
      </c>
    </row>
    <row r="784" spans="1:5" x14ac:dyDescent="0.3">
      <c r="A784" s="1" t="s">
        <v>737</v>
      </c>
      <c r="B784" s="1">
        <f>AVERAGE(B650:B781)</f>
        <v>12.21742424242424</v>
      </c>
      <c r="C784" s="1">
        <f>AVERAGE(C650:C781)</f>
        <v>1.2297709923664124</v>
      </c>
      <c r="D784" s="1">
        <f>AVERAGE(D650:D781)</f>
        <v>24.428787878787876</v>
      </c>
      <c r="E784" s="1">
        <f>AVERAGE(E650:E781)</f>
        <v>0.3938931297709925</v>
      </c>
    </row>
    <row r="785" spans="1:5" x14ac:dyDescent="0.3">
      <c r="A785" s="1" t="s">
        <v>738</v>
      </c>
      <c r="B785" s="1">
        <f>AVERAGE(C784,E784)</f>
        <v>0.81183206106870243</v>
      </c>
    </row>
    <row r="786" spans="1:5" x14ac:dyDescent="0.3">
      <c r="A786" s="1" t="s">
        <v>739</v>
      </c>
      <c r="B786" s="1">
        <f>AVERAGE(B784,D784)</f>
        <v>18.323106060606058</v>
      </c>
    </row>
    <row r="789" spans="1:5" x14ac:dyDescent="0.3">
      <c r="A789" s="1" t="s">
        <v>740</v>
      </c>
    </row>
    <row r="790" spans="1:5" x14ac:dyDescent="0.3">
      <c r="A790" s="1" t="s">
        <v>741</v>
      </c>
      <c r="B790" s="1">
        <f>SUM(B181,B245,B380,B471,B537,B640,B783)</f>
        <v>7991.7000000000007</v>
      </c>
      <c r="C790" s="1">
        <f t="shared" ref="C790:E790" si="1">SUM(C181,C245,C380,C471,C537,C640,C783)</f>
        <v>1003.9000000000001</v>
      </c>
      <c r="D790" s="1">
        <f t="shared" si="1"/>
        <v>17233</v>
      </c>
      <c r="E790" s="1">
        <f t="shared" si="1"/>
        <v>1461.2999999999995</v>
      </c>
    </row>
    <row r="791" spans="1:5" x14ac:dyDescent="0.3">
      <c r="A791" s="1" t="s">
        <v>742</v>
      </c>
      <c r="B791" s="1">
        <f>AVERAGE(B4:B179,B191:B243,B255:B379,B390:B470,B481:B535,B547:B638,B650:B781)</f>
        <v>11.208555399719495</v>
      </c>
      <c r="C791" s="1">
        <f>AVERAGE(C4:C179,C191:C243,C255:C379,C390:C470,C481:C535,C547:C638,C650:C781)</f>
        <v>1.4676900584795329</v>
      </c>
      <c r="D791" s="1">
        <f>AVERAGE(D4:D179,D191:D243,D255:D379,D390:D470,D481:D535,D547:D638,D650:D781)</f>
        <v>24.135854341736678</v>
      </c>
      <c r="E791" s="1">
        <f>AVERAGE(E4:E179,E191:E243,E255:E379,E390:E470,E481:E535,E547:E638,E650:E781)</f>
        <v>2.1332846715328455</v>
      </c>
    </row>
    <row r="792" spans="1:5" x14ac:dyDescent="0.3">
      <c r="A792" s="1" t="s">
        <v>743</v>
      </c>
      <c r="B792" s="1">
        <f>AVERAGE(C791,E791)</f>
        <v>1.8004873650061892</v>
      </c>
    </row>
    <row r="793" spans="1:5" x14ac:dyDescent="0.3">
      <c r="A793" s="1" t="s">
        <v>744</v>
      </c>
      <c r="B793" s="1">
        <f>AVERAGE(B791,D791)</f>
        <v>17.672204870728088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634" workbookViewId="0">
      <selection activeCell="A640" sqref="A640"/>
    </sheetView>
  </sheetViews>
  <sheetFormatPr defaultRowHeight="14.4" x14ac:dyDescent="0.3"/>
  <cols>
    <col min="1" max="1" width="20.5546875" bestFit="1" customWidth="1"/>
  </cols>
  <sheetData>
    <row r="1" spans="1:5" ht="15" x14ac:dyDescent="0.25">
      <c r="A1" s="1" t="s">
        <v>175</v>
      </c>
    </row>
    <row r="2" spans="1:5" ht="1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3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ht="15" x14ac:dyDescent="0.25">
      <c r="A4" t="s">
        <v>1</v>
      </c>
      <c r="B4">
        <v>10.1</v>
      </c>
      <c r="C4">
        <v>-0.5</v>
      </c>
      <c r="D4">
        <v>24.9</v>
      </c>
      <c r="E4">
        <v>2.2000000000000002</v>
      </c>
    </row>
    <row r="5" spans="1:5" ht="15" x14ac:dyDescent="0.25">
      <c r="A5" t="s">
        <v>2</v>
      </c>
      <c r="B5">
        <v>6.9</v>
      </c>
      <c r="C5">
        <v>-1</v>
      </c>
      <c r="D5">
        <v>21.6</v>
      </c>
      <c r="E5">
        <v>0.1</v>
      </c>
    </row>
    <row r="6" spans="1:5" ht="15" x14ac:dyDescent="0.25">
      <c r="A6" t="s">
        <v>3</v>
      </c>
      <c r="B6">
        <v>4.9000000000000004</v>
      </c>
      <c r="C6">
        <v>-0.8</v>
      </c>
      <c r="D6">
        <v>23.3</v>
      </c>
      <c r="E6">
        <v>2.2999999999999998</v>
      </c>
    </row>
    <row r="7" spans="1:5" ht="15" x14ac:dyDescent="0.25">
      <c r="A7" t="s">
        <v>4</v>
      </c>
      <c r="B7">
        <v>7.7</v>
      </c>
      <c r="C7">
        <v>0.6</v>
      </c>
      <c r="D7">
        <v>22.6</v>
      </c>
      <c r="E7">
        <v>2.4</v>
      </c>
    </row>
    <row r="8" spans="1:5" ht="15" x14ac:dyDescent="0.25">
      <c r="A8" t="s">
        <v>5</v>
      </c>
      <c r="B8">
        <v>9.9</v>
      </c>
      <c r="C8">
        <v>-0.3</v>
      </c>
      <c r="D8">
        <v>27.5</v>
      </c>
      <c r="E8">
        <v>2.9</v>
      </c>
    </row>
    <row r="9" spans="1:5" ht="15" x14ac:dyDescent="0.25">
      <c r="A9" t="s">
        <v>6</v>
      </c>
      <c r="B9">
        <v>15</v>
      </c>
      <c r="C9">
        <v>1.1000000000000001</v>
      </c>
      <c r="D9">
        <v>26.2</v>
      </c>
      <c r="E9">
        <v>1.4</v>
      </c>
    </row>
    <row r="10" spans="1:5" ht="15" x14ac:dyDescent="0.25">
      <c r="A10" t="s">
        <v>7</v>
      </c>
      <c r="B10">
        <v>9</v>
      </c>
      <c r="C10">
        <v>-0.6</v>
      </c>
      <c r="D10">
        <v>24.9</v>
      </c>
      <c r="E10">
        <v>0.6</v>
      </c>
    </row>
    <row r="11" spans="1:5" ht="15" x14ac:dyDescent="0.25">
      <c r="A11" t="s">
        <v>8</v>
      </c>
      <c r="B11">
        <v>11.2</v>
      </c>
      <c r="C11">
        <v>-0.6</v>
      </c>
      <c r="D11">
        <v>27.4</v>
      </c>
      <c r="E11">
        <v>3.7</v>
      </c>
    </row>
    <row r="12" spans="1:5" ht="15" x14ac:dyDescent="0.25">
      <c r="A12" t="s">
        <v>9</v>
      </c>
      <c r="B12">
        <v>7.1</v>
      </c>
      <c r="C12">
        <v>-1</v>
      </c>
      <c r="D12">
        <v>28.1</v>
      </c>
      <c r="E12">
        <v>3.1</v>
      </c>
    </row>
    <row r="13" spans="1:5" ht="15" x14ac:dyDescent="0.25">
      <c r="A13" t="s">
        <v>10</v>
      </c>
      <c r="B13">
        <v>7.7</v>
      </c>
      <c r="C13">
        <v>-1.9</v>
      </c>
      <c r="D13">
        <v>25.1</v>
      </c>
      <c r="E13">
        <v>3.4</v>
      </c>
    </row>
    <row r="14" spans="1:5" ht="15" x14ac:dyDescent="0.25">
      <c r="A14" t="s">
        <v>11</v>
      </c>
      <c r="B14">
        <v>3.7</v>
      </c>
      <c r="C14">
        <v>-2.1</v>
      </c>
      <c r="D14">
        <v>22.5</v>
      </c>
      <c r="E14">
        <v>2.6</v>
      </c>
    </row>
    <row r="15" spans="1:5" ht="15" x14ac:dyDescent="0.25">
      <c r="A15" t="s">
        <v>12</v>
      </c>
      <c r="B15">
        <v>4.3</v>
      </c>
      <c r="C15">
        <v>-1.8</v>
      </c>
      <c r="D15">
        <v>22.5</v>
      </c>
      <c r="E15">
        <v>2.4</v>
      </c>
    </row>
    <row r="16" spans="1:5" ht="15" x14ac:dyDescent="0.25">
      <c r="A16" t="s">
        <v>13</v>
      </c>
      <c r="B16">
        <v>7.3</v>
      </c>
      <c r="C16">
        <v>-1</v>
      </c>
      <c r="D16">
        <v>24.1</v>
      </c>
      <c r="E16">
        <v>2.5</v>
      </c>
    </row>
    <row r="17" spans="1:5" ht="15" x14ac:dyDescent="0.25">
      <c r="A17" t="s">
        <v>14</v>
      </c>
      <c r="B17">
        <v>14.5</v>
      </c>
      <c r="C17">
        <v>0.6</v>
      </c>
      <c r="D17">
        <v>23.9</v>
      </c>
      <c r="E17">
        <v>2.5</v>
      </c>
    </row>
    <row r="18" spans="1:5" ht="15" x14ac:dyDescent="0.25">
      <c r="A18" t="s">
        <v>15</v>
      </c>
      <c r="B18">
        <v>4.4000000000000004</v>
      </c>
      <c r="C18">
        <v>-0.3</v>
      </c>
      <c r="D18">
        <v>19</v>
      </c>
      <c r="E18">
        <v>1.4</v>
      </c>
    </row>
    <row r="19" spans="1:5" ht="15" x14ac:dyDescent="0.25">
      <c r="A19" t="s">
        <v>15</v>
      </c>
      <c r="B19">
        <v>4</v>
      </c>
      <c r="C19">
        <v>-0.6</v>
      </c>
      <c r="D19">
        <v>20.6</v>
      </c>
      <c r="E19">
        <v>2</v>
      </c>
    </row>
    <row r="20" spans="1:5" ht="15" x14ac:dyDescent="0.25">
      <c r="A20" t="s">
        <v>16</v>
      </c>
      <c r="B20">
        <v>13.1</v>
      </c>
      <c r="C20">
        <v>-0.5</v>
      </c>
      <c r="D20">
        <v>31.4</v>
      </c>
      <c r="E20">
        <v>2.1</v>
      </c>
    </row>
    <row r="21" spans="1:5" ht="15" x14ac:dyDescent="0.25">
      <c r="A21" t="s">
        <v>17</v>
      </c>
      <c r="B21">
        <v>8.4</v>
      </c>
      <c r="C21">
        <v>0.8</v>
      </c>
      <c r="D21">
        <v>21.2</v>
      </c>
      <c r="E21">
        <v>2.2000000000000002</v>
      </c>
    </row>
    <row r="22" spans="1:5" ht="15" x14ac:dyDescent="0.25">
      <c r="A22" t="s">
        <v>18</v>
      </c>
      <c r="B22">
        <v>3.8</v>
      </c>
      <c r="C22">
        <v>-1.7</v>
      </c>
      <c r="D22">
        <v>20.5</v>
      </c>
      <c r="E22">
        <v>1.5</v>
      </c>
    </row>
    <row r="23" spans="1:5" ht="15" x14ac:dyDescent="0.25">
      <c r="A23" t="s">
        <v>19</v>
      </c>
      <c r="B23">
        <v>12.3</v>
      </c>
      <c r="C23">
        <v>-1</v>
      </c>
      <c r="D23">
        <v>30.6</v>
      </c>
      <c r="E23">
        <v>1.8</v>
      </c>
    </row>
    <row r="24" spans="1:5" ht="15" x14ac:dyDescent="0.25">
      <c r="A24" t="s">
        <v>20</v>
      </c>
      <c r="B24">
        <v>12.1</v>
      </c>
      <c r="C24">
        <v>0</v>
      </c>
      <c r="D24">
        <v>27</v>
      </c>
      <c r="E24">
        <v>2.2999999999999998</v>
      </c>
    </row>
    <row r="25" spans="1:5" ht="15" x14ac:dyDescent="0.25">
      <c r="A25" t="s">
        <v>21</v>
      </c>
      <c r="B25">
        <v>11</v>
      </c>
      <c r="C25">
        <v>-0.4</v>
      </c>
      <c r="D25">
        <v>26.5</v>
      </c>
      <c r="E25">
        <v>1.3</v>
      </c>
    </row>
    <row r="26" spans="1:5" ht="15" x14ac:dyDescent="0.25">
      <c r="A26" t="s">
        <v>22</v>
      </c>
      <c r="B26">
        <v>6.7</v>
      </c>
      <c r="C26">
        <v>-2.1</v>
      </c>
      <c r="D26">
        <v>22.3</v>
      </c>
      <c r="E26">
        <v>1.7</v>
      </c>
    </row>
    <row r="27" spans="1:5" ht="15" x14ac:dyDescent="0.25">
      <c r="A27" t="s">
        <v>23</v>
      </c>
      <c r="B27">
        <v>3.2</v>
      </c>
      <c r="C27">
        <v>-0.7</v>
      </c>
      <c r="D27">
        <v>12.1</v>
      </c>
      <c r="E27">
        <v>0.2</v>
      </c>
    </row>
    <row r="28" spans="1:5" ht="15" x14ac:dyDescent="0.25">
      <c r="A28" t="s">
        <v>24</v>
      </c>
      <c r="B28">
        <v>8.6</v>
      </c>
      <c r="C28">
        <v>-1.3</v>
      </c>
      <c r="D28">
        <v>27.6</v>
      </c>
      <c r="E28">
        <v>3.5</v>
      </c>
    </row>
    <row r="29" spans="1:5" ht="15" x14ac:dyDescent="0.25">
      <c r="A29" t="s">
        <v>25</v>
      </c>
      <c r="B29">
        <v>9</v>
      </c>
      <c r="C29">
        <v>-1.2</v>
      </c>
      <c r="D29">
        <v>27</v>
      </c>
      <c r="E29">
        <v>2.8</v>
      </c>
    </row>
    <row r="30" spans="1:5" ht="15" x14ac:dyDescent="0.25">
      <c r="A30" t="s">
        <v>26</v>
      </c>
      <c r="B30">
        <v>3.8</v>
      </c>
      <c r="C30">
        <v>-2.2000000000000002</v>
      </c>
      <c r="D30">
        <v>21.9</v>
      </c>
      <c r="E30">
        <v>2.4</v>
      </c>
    </row>
    <row r="31" spans="1:5" ht="15" x14ac:dyDescent="0.25">
      <c r="A31" t="s">
        <v>27</v>
      </c>
      <c r="B31">
        <v>11.4</v>
      </c>
      <c r="C31">
        <v>-0.6</v>
      </c>
      <c r="D31">
        <v>25.7</v>
      </c>
      <c r="E31">
        <v>2.4</v>
      </c>
    </row>
    <row r="32" spans="1:5" ht="15" x14ac:dyDescent="0.25">
      <c r="A32" t="s">
        <v>28</v>
      </c>
      <c r="B32">
        <v>17.5</v>
      </c>
      <c r="C32">
        <v>0.8</v>
      </c>
      <c r="D32">
        <v>24.2</v>
      </c>
      <c r="E32">
        <v>0.7</v>
      </c>
    </row>
    <row r="33" spans="1:5" ht="15" x14ac:dyDescent="0.25">
      <c r="A33" t="s">
        <v>29</v>
      </c>
      <c r="B33">
        <v>14.5</v>
      </c>
      <c r="C33">
        <v>1.1000000000000001</v>
      </c>
      <c r="D33">
        <v>29.3</v>
      </c>
      <c r="E33">
        <v>2.1</v>
      </c>
    </row>
    <row r="34" spans="1:5" ht="15" x14ac:dyDescent="0.25">
      <c r="A34" t="s">
        <v>30</v>
      </c>
      <c r="B34">
        <v>8</v>
      </c>
      <c r="C34">
        <v>-1.7</v>
      </c>
      <c r="D34">
        <v>28.5</v>
      </c>
      <c r="E34">
        <v>3.5</v>
      </c>
    </row>
    <row r="35" spans="1:5" ht="15" x14ac:dyDescent="0.25">
      <c r="A35" t="s">
        <v>31</v>
      </c>
      <c r="B35">
        <v>12.7</v>
      </c>
      <c r="C35">
        <v>0.1</v>
      </c>
      <c r="D35">
        <v>28.1</v>
      </c>
      <c r="E35">
        <v>2.1</v>
      </c>
    </row>
    <row r="36" spans="1:5" ht="15" x14ac:dyDescent="0.25">
      <c r="A36" t="s">
        <v>31</v>
      </c>
      <c r="B36">
        <v>10.8</v>
      </c>
      <c r="C36">
        <v>-0.7</v>
      </c>
      <c r="D36">
        <v>28.6</v>
      </c>
      <c r="E36">
        <v>2.2000000000000002</v>
      </c>
    </row>
    <row r="37" spans="1:5" ht="15" x14ac:dyDescent="0.25">
      <c r="A37" t="s">
        <v>32</v>
      </c>
      <c r="B37">
        <v>15</v>
      </c>
      <c r="C37">
        <v>1.2</v>
      </c>
      <c r="D37">
        <v>25.8</v>
      </c>
      <c r="E37">
        <v>2.2000000000000002</v>
      </c>
    </row>
    <row r="38" spans="1:5" ht="15" x14ac:dyDescent="0.25">
      <c r="A38" t="s">
        <v>33</v>
      </c>
      <c r="B38">
        <v>7.7</v>
      </c>
      <c r="C38">
        <v>-1.8</v>
      </c>
      <c r="D38">
        <v>26.9</v>
      </c>
      <c r="E38">
        <v>2</v>
      </c>
    </row>
    <row r="39" spans="1:5" ht="15" x14ac:dyDescent="0.25">
      <c r="A39" t="s">
        <v>34</v>
      </c>
      <c r="B39">
        <v>7.7</v>
      </c>
      <c r="C39">
        <v>-1.6</v>
      </c>
      <c r="D39">
        <v>26.9</v>
      </c>
      <c r="E39">
        <v>2</v>
      </c>
    </row>
    <row r="40" spans="1:5" ht="15" x14ac:dyDescent="0.25">
      <c r="A40" t="s">
        <v>35</v>
      </c>
      <c r="B40">
        <v>3.5</v>
      </c>
      <c r="C40">
        <v>-0.2</v>
      </c>
      <c r="D40">
        <v>20.2</v>
      </c>
      <c r="E40">
        <v>0.8</v>
      </c>
    </row>
    <row r="41" spans="1:5" ht="15" x14ac:dyDescent="0.25">
      <c r="A41" t="s">
        <v>36</v>
      </c>
      <c r="B41">
        <v>2.8</v>
      </c>
      <c r="C41">
        <v>-0.4</v>
      </c>
      <c r="D41">
        <v>18.899999999999999</v>
      </c>
      <c r="E41">
        <v>0.8</v>
      </c>
    </row>
    <row r="42" spans="1:5" ht="15" x14ac:dyDescent="0.25">
      <c r="A42" t="s">
        <v>37</v>
      </c>
      <c r="B42">
        <v>5.2</v>
      </c>
      <c r="C42">
        <v>-2.4</v>
      </c>
      <c r="D42">
        <v>26.3</v>
      </c>
      <c r="E42">
        <v>2.2000000000000002</v>
      </c>
    </row>
    <row r="43" spans="1:5" ht="15" x14ac:dyDescent="0.25">
      <c r="A43" t="s">
        <v>38</v>
      </c>
      <c r="B43">
        <v>11.3</v>
      </c>
      <c r="C43">
        <v>0.1</v>
      </c>
      <c r="D43">
        <v>25.3</v>
      </c>
      <c r="E43">
        <v>2.2000000000000002</v>
      </c>
    </row>
    <row r="44" spans="1:5" ht="15" x14ac:dyDescent="0.25">
      <c r="A44" t="s">
        <v>39</v>
      </c>
      <c r="B44">
        <v>11.1</v>
      </c>
      <c r="C44">
        <v>0.1</v>
      </c>
      <c r="D44">
        <v>29.4</v>
      </c>
      <c r="E44">
        <v>2.2000000000000002</v>
      </c>
    </row>
    <row r="45" spans="1:5" ht="15" x14ac:dyDescent="0.25">
      <c r="A45" t="s">
        <v>40</v>
      </c>
      <c r="B45">
        <v>3.4</v>
      </c>
      <c r="C45">
        <v>-2.6</v>
      </c>
      <c r="D45">
        <v>23.2</v>
      </c>
      <c r="E45">
        <v>1.3</v>
      </c>
    </row>
    <row r="46" spans="1:5" ht="15" x14ac:dyDescent="0.25">
      <c r="A46" t="s">
        <v>41</v>
      </c>
      <c r="B46">
        <v>6.9</v>
      </c>
      <c r="C46">
        <v>-0.9</v>
      </c>
      <c r="D46">
        <v>23</v>
      </c>
      <c r="E46">
        <v>1.2</v>
      </c>
    </row>
    <row r="47" spans="1:5" ht="15" x14ac:dyDescent="0.25">
      <c r="A47" t="s">
        <v>42</v>
      </c>
      <c r="B47">
        <v>4.5999999999999996</v>
      </c>
      <c r="C47">
        <v>-2.2999999999999998</v>
      </c>
      <c r="D47">
        <v>24.9</v>
      </c>
      <c r="E47">
        <v>2.2000000000000002</v>
      </c>
    </row>
    <row r="48" spans="1:5" ht="15" x14ac:dyDescent="0.25">
      <c r="A48" t="s">
        <v>43</v>
      </c>
      <c r="B48">
        <v>7.5</v>
      </c>
      <c r="C48">
        <v>-0.8</v>
      </c>
      <c r="D48">
        <v>24.1</v>
      </c>
      <c r="E48">
        <v>0.9</v>
      </c>
    </row>
    <row r="49" spans="1:5" ht="15" x14ac:dyDescent="0.25">
      <c r="A49" t="s">
        <v>44</v>
      </c>
      <c r="B49">
        <v>10.4</v>
      </c>
      <c r="C49">
        <v>0.7</v>
      </c>
      <c r="D49">
        <v>23.5</v>
      </c>
      <c r="E49">
        <v>2.5</v>
      </c>
    </row>
    <row r="50" spans="1:5" ht="15" x14ac:dyDescent="0.25">
      <c r="A50" t="s">
        <v>45</v>
      </c>
      <c r="B50">
        <v>7.9</v>
      </c>
      <c r="C50">
        <v>-1.3</v>
      </c>
      <c r="D50">
        <v>26.7</v>
      </c>
      <c r="E50">
        <v>2.1</v>
      </c>
    </row>
    <row r="51" spans="1:5" ht="15" x14ac:dyDescent="0.25">
      <c r="A51" t="s">
        <v>46</v>
      </c>
      <c r="B51">
        <v>8.3000000000000007</v>
      </c>
      <c r="C51">
        <v>-0.8</v>
      </c>
      <c r="D51">
        <v>27.5</v>
      </c>
      <c r="E51">
        <v>2.9</v>
      </c>
    </row>
    <row r="52" spans="1:5" ht="15" x14ac:dyDescent="0.25">
      <c r="A52" t="s">
        <v>47</v>
      </c>
      <c r="B52">
        <v>15.4</v>
      </c>
      <c r="C52">
        <v>0.3</v>
      </c>
      <c r="D52">
        <v>27.7</v>
      </c>
      <c r="E52">
        <v>2.4</v>
      </c>
    </row>
    <row r="53" spans="1:5" ht="15" x14ac:dyDescent="0.25">
      <c r="A53" t="s">
        <v>48</v>
      </c>
      <c r="B53">
        <v>6.6</v>
      </c>
      <c r="C53">
        <v>-1.9</v>
      </c>
      <c r="D53">
        <v>25.8</v>
      </c>
      <c r="E53">
        <v>1.3</v>
      </c>
    </row>
    <row r="54" spans="1:5" ht="15" x14ac:dyDescent="0.25">
      <c r="A54" t="s">
        <v>49</v>
      </c>
      <c r="B54">
        <v>13.5</v>
      </c>
      <c r="C54">
        <v>-0.3</v>
      </c>
      <c r="D54">
        <v>24.3</v>
      </c>
      <c r="E54">
        <v>1.6</v>
      </c>
    </row>
    <row r="55" spans="1:5" ht="15" x14ac:dyDescent="0.25">
      <c r="A55" t="s">
        <v>50</v>
      </c>
      <c r="B55">
        <v>11.8</v>
      </c>
      <c r="C55">
        <v>-1.6</v>
      </c>
      <c r="D55">
        <v>28.7</v>
      </c>
      <c r="E55">
        <v>1.1000000000000001</v>
      </c>
    </row>
    <row r="56" spans="1:5" ht="15" x14ac:dyDescent="0.25">
      <c r="A56" t="s">
        <v>51</v>
      </c>
      <c r="B56">
        <v>6.9</v>
      </c>
      <c r="C56">
        <v>-0.2</v>
      </c>
      <c r="D56">
        <v>22.4</v>
      </c>
      <c r="E56">
        <v>2.4</v>
      </c>
    </row>
    <row r="57" spans="1:5" ht="15" x14ac:dyDescent="0.25">
      <c r="A57" t="s">
        <v>52</v>
      </c>
      <c r="B57">
        <v>4.4000000000000004</v>
      </c>
      <c r="C57">
        <v>-1.1000000000000001</v>
      </c>
      <c r="D57">
        <v>22.9</v>
      </c>
      <c r="E57">
        <v>1.9</v>
      </c>
    </row>
    <row r="58" spans="1:5" ht="15" x14ac:dyDescent="0.25">
      <c r="A58" t="s">
        <v>53</v>
      </c>
      <c r="B58">
        <v>12</v>
      </c>
      <c r="C58" t="s">
        <v>174</v>
      </c>
      <c r="D58">
        <v>26.4</v>
      </c>
      <c r="E58" t="s">
        <v>174</v>
      </c>
    </row>
    <row r="59" spans="1:5" ht="15" x14ac:dyDescent="0.25">
      <c r="A59" t="s">
        <v>54</v>
      </c>
      <c r="B59">
        <v>6.4</v>
      </c>
      <c r="C59">
        <v>-0.5</v>
      </c>
      <c r="D59">
        <v>21.3</v>
      </c>
      <c r="E59">
        <v>1.7</v>
      </c>
    </row>
    <row r="60" spans="1:5" ht="15" x14ac:dyDescent="0.25">
      <c r="A60" t="s">
        <v>55</v>
      </c>
      <c r="B60">
        <v>3.5</v>
      </c>
      <c r="C60">
        <v>-1.6</v>
      </c>
      <c r="D60">
        <v>21.4</v>
      </c>
      <c r="E60">
        <v>1.8</v>
      </c>
    </row>
    <row r="61" spans="1:5" ht="15" x14ac:dyDescent="0.25">
      <c r="A61" t="s">
        <v>56</v>
      </c>
      <c r="B61">
        <v>14.5</v>
      </c>
      <c r="C61">
        <v>0.8</v>
      </c>
      <c r="D61">
        <v>29.1</v>
      </c>
      <c r="E61">
        <v>2.4</v>
      </c>
    </row>
    <row r="62" spans="1:5" ht="15" x14ac:dyDescent="0.25">
      <c r="A62" t="s">
        <v>56</v>
      </c>
      <c r="B62">
        <v>14.6</v>
      </c>
      <c r="C62">
        <v>0.7</v>
      </c>
      <c r="D62">
        <v>29.1</v>
      </c>
      <c r="E62">
        <v>2.2000000000000002</v>
      </c>
    </row>
    <row r="63" spans="1:5" ht="15" x14ac:dyDescent="0.25">
      <c r="A63" t="s">
        <v>56</v>
      </c>
      <c r="B63">
        <v>12.7</v>
      </c>
      <c r="C63">
        <v>0.1</v>
      </c>
      <c r="D63">
        <v>28.7</v>
      </c>
      <c r="E63">
        <v>2.5</v>
      </c>
    </row>
    <row r="64" spans="1:5" ht="15" x14ac:dyDescent="0.25">
      <c r="A64" t="s">
        <v>57</v>
      </c>
      <c r="B64">
        <v>11.6</v>
      </c>
      <c r="C64">
        <v>-0.4</v>
      </c>
      <c r="D64">
        <v>19.7</v>
      </c>
      <c r="E64">
        <v>0.9</v>
      </c>
    </row>
    <row r="65" spans="1:5" ht="15" x14ac:dyDescent="0.25">
      <c r="A65" t="s">
        <v>58</v>
      </c>
      <c r="B65">
        <v>6.6</v>
      </c>
      <c r="C65">
        <v>-2.6</v>
      </c>
      <c r="D65">
        <v>23.6</v>
      </c>
      <c r="E65">
        <v>1.1000000000000001</v>
      </c>
    </row>
    <row r="66" spans="1:5" ht="15" x14ac:dyDescent="0.25">
      <c r="A66" t="s">
        <v>59</v>
      </c>
      <c r="B66">
        <v>8.6999999999999993</v>
      </c>
      <c r="C66">
        <v>-0.4</v>
      </c>
      <c r="D66">
        <v>25.8</v>
      </c>
      <c r="E66">
        <v>1.9</v>
      </c>
    </row>
    <row r="67" spans="1:5" ht="15" x14ac:dyDescent="0.25">
      <c r="A67" t="s">
        <v>60</v>
      </c>
      <c r="B67">
        <v>6.5</v>
      </c>
      <c r="C67">
        <v>-2.6</v>
      </c>
      <c r="D67">
        <v>26.2</v>
      </c>
      <c r="E67">
        <v>2.9</v>
      </c>
    </row>
    <row r="68" spans="1:5" ht="15" x14ac:dyDescent="0.25">
      <c r="A68" t="s">
        <v>61</v>
      </c>
      <c r="B68">
        <v>6.2</v>
      </c>
      <c r="C68">
        <v>-1.7</v>
      </c>
      <c r="D68">
        <v>22.5</v>
      </c>
      <c r="E68">
        <v>0.5</v>
      </c>
    </row>
    <row r="69" spans="1:5" ht="15" x14ac:dyDescent="0.25">
      <c r="A69" t="s">
        <v>62</v>
      </c>
      <c r="B69">
        <v>12.9</v>
      </c>
      <c r="C69">
        <v>0.8</v>
      </c>
      <c r="D69">
        <v>28.4</v>
      </c>
      <c r="E69">
        <v>3.3</v>
      </c>
    </row>
    <row r="70" spans="1:5" ht="15" x14ac:dyDescent="0.25">
      <c r="A70" t="s">
        <v>62</v>
      </c>
      <c r="B70">
        <v>8.6999999999999993</v>
      </c>
      <c r="C70">
        <v>-1</v>
      </c>
      <c r="D70">
        <v>29.2</v>
      </c>
      <c r="E70">
        <v>2.2000000000000002</v>
      </c>
    </row>
    <row r="71" spans="1:5" ht="15" x14ac:dyDescent="0.25">
      <c r="A71" t="s">
        <v>63</v>
      </c>
      <c r="B71">
        <v>7.1</v>
      </c>
      <c r="C71">
        <v>0.8</v>
      </c>
      <c r="D71">
        <v>20.7</v>
      </c>
      <c r="E71">
        <v>2.4</v>
      </c>
    </row>
    <row r="72" spans="1:5" ht="15" x14ac:dyDescent="0.25">
      <c r="A72" t="s">
        <v>64</v>
      </c>
      <c r="B72">
        <v>9.9</v>
      </c>
      <c r="C72">
        <v>0</v>
      </c>
      <c r="D72">
        <v>25.8</v>
      </c>
      <c r="E72">
        <v>1.5</v>
      </c>
    </row>
    <row r="73" spans="1:5" ht="15" x14ac:dyDescent="0.25">
      <c r="A73" t="s">
        <v>65</v>
      </c>
      <c r="B73">
        <v>8.6</v>
      </c>
      <c r="C73">
        <v>-2.2000000000000002</v>
      </c>
      <c r="D73">
        <v>26.4</v>
      </c>
      <c r="E73">
        <v>-0.1</v>
      </c>
    </row>
    <row r="74" spans="1:5" ht="15" x14ac:dyDescent="0.25">
      <c r="A74" t="s">
        <v>66</v>
      </c>
      <c r="B74">
        <v>9.8000000000000007</v>
      </c>
      <c r="C74">
        <v>-1</v>
      </c>
      <c r="D74">
        <v>26.8</v>
      </c>
      <c r="E74">
        <v>2.7</v>
      </c>
    </row>
    <row r="75" spans="1:5" ht="15" x14ac:dyDescent="0.25">
      <c r="A75" t="s">
        <v>67</v>
      </c>
      <c r="B75">
        <v>10.9</v>
      </c>
      <c r="C75" t="s">
        <v>174</v>
      </c>
      <c r="D75">
        <v>26.9</v>
      </c>
      <c r="E75" t="s">
        <v>174</v>
      </c>
    </row>
    <row r="76" spans="1:5" ht="15" x14ac:dyDescent="0.25">
      <c r="A76" t="s">
        <v>68</v>
      </c>
      <c r="B76">
        <v>11.4</v>
      </c>
      <c r="C76">
        <v>-0.2</v>
      </c>
      <c r="D76">
        <v>27.4</v>
      </c>
      <c r="E76">
        <v>3.1</v>
      </c>
    </row>
    <row r="77" spans="1:5" ht="15" x14ac:dyDescent="0.25">
      <c r="A77" t="s">
        <v>69</v>
      </c>
      <c r="B77">
        <v>7.9</v>
      </c>
      <c r="C77">
        <v>-1.4</v>
      </c>
      <c r="D77">
        <v>21.3</v>
      </c>
      <c r="E77">
        <v>0.4</v>
      </c>
    </row>
    <row r="78" spans="1:5" ht="15" x14ac:dyDescent="0.25">
      <c r="A78" t="s">
        <v>70</v>
      </c>
      <c r="B78">
        <v>6.1</v>
      </c>
      <c r="C78">
        <v>-1.6</v>
      </c>
      <c r="D78">
        <v>26.6</v>
      </c>
      <c r="E78">
        <v>2.1</v>
      </c>
    </row>
    <row r="79" spans="1:5" ht="15" x14ac:dyDescent="0.25">
      <c r="A79" t="s">
        <v>70</v>
      </c>
      <c r="B79">
        <v>10.3</v>
      </c>
      <c r="C79">
        <v>0</v>
      </c>
      <c r="D79">
        <v>26</v>
      </c>
      <c r="E79">
        <v>2.7</v>
      </c>
    </row>
    <row r="80" spans="1:5" ht="15" x14ac:dyDescent="0.25">
      <c r="A80" t="s">
        <v>71</v>
      </c>
      <c r="B80">
        <v>11.2</v>
      </c>
      <c r="C80">
        <v>-0.5</v>
      </c>
      <c r="D80">
        <v>27.8</v>
      </c>
      <c r="E80">
        <v>1.2</v>
      </c>
    </row>
    <row r="81" spans="1:5" ht="15" x14ac:dyDescent="0.25">
      <c r="A81" t="s">
        <v>72</v>
      </c>
      <c r="B81">
        <v>8.5</v>
      </c>
      <c r="C81">
        <v>0.9</v>
      </c>
      <c r="D81">
        <v>21.4</v>
      </c>
      <c r="E81">
        <v>4</v>
      </c>
    </row>
    <row r="82" spans="1:5" ht="15" x14ac:dyDescent="0.25">
      <c r="A82" t="s">
        <v>73</v>
      </c>
      <c r="B82">
        <v>12.6</v>
      </c>
      <c r="C82">
        <v>0.6</v>
      </c>
      <c r="D82">
        <v>27.3</v>
      </c>
      <c r="E82">
        <v>2.1</v>
      </c>
    </row>
    <row r="83" spans="1:5" ht="15" x14ac:dyDescent="0.25">
      <c r="A83" t="s">
        <v>74</v>
      </c>
      <c r="B83">
        <v>10.3</v>
      </c>
      <c r="C83">
        <v>-0.7</v>
      </c>
      <c r="D83">
        <v>27.7</v>
      </c>
      <c r="E83">
        <v>2.2000000000000002</v>
      </c>
    </row>
    <row r="84" spans="1:5" ht="15" x14ac:dyDescent="0.25">
      <c r="A84" t="s">
        <v>75</v>
      </c>
      <c r="B84">
        <v>5.2</v>
      </c>
      <c r="C84">
        <v>-1.1000000000000001</v>
      </c>
      <c r="D84">
        <v>20.5</v>
      </c>
      <c r="E84">
        <v>0</v>
      </c>
    </row>
    <row r="85" spans="1:5" ht="15" x14ac:dyDescent="0.25">
      <c r="A85" t="s">
        <v>76</v>
      </c>
      <c r="B85">
        <v>14</v>
      </c>
      <c r="C85">
        <v>0.4</v>
      </c>
      <c r="D85">
        <v>23.4</v>
      </c>
      <c r="E85">
        <v>2.2999999999999998</v>
      </c>
    </row>
    <row r="86" spans="1:5" ht="15" x14ac:dyDescent="0.25">
      <c r="A86" t="s">
        <v>77</v>
      </c>
      <c r="B86">
        <v>8.8000000000000007</v>
      </c>
      <c r="C86">
        <v>-2.7</v>
      </c>
      <c r="D86">
        <v>27.1</v>
      </c>
      <c r="E86">
        <v>2.5</v>
      </c>
    </row>
    <row r="87" spans="1:5" ht="15" x14ac:dyDescent="0.25">
      <c r="A87" t="s">
        <v>78</v>
      </c>
      <c r="B87">
        <v>9.6999999999999993</v>
      </c>
      <c r="C87">
        <v>-1.1000000000000001</v>
      </c>
      <c r="D87">
        <v>25.3</v>
      </c>
      <c r="E87">
        <v>1.4</v>
      </c>
    </row>
    <row r="88" spans="1:5" ht="15" x14ac:dyDescent="0.25">
      <c r="A88" t="s">
        <v>79</v>
      </c>
      <c r="B88">
        <v>14.1</v>
      </c>
      <c r="C88">
        <v>-0.1</v>
      </c>
      <c r="D88">
        <v>31.2</v>
      </c>
      <c r="E88">
        <v>2.2000000000000002</v>
      </c>
    </row>
    <row r="89" spans="1:5" ht="15" x14ac:dyDescent="0.25">
      <c r="A89" t="s">
        <v>80</v>
      </c>
      <c r="B89">
        <v>12.5</v>
      </c>
      <c r="C89">
        <v>-0.2</v>
      </c>
      <c r="D89">
        <v>28.7</v>
      </c>
      <c r="E89">
        <v>1.7</v>
      </c>
    </row>
    <row r="90" spans="1:5" ht="15" x14ac:dyDescent="0.25">
      <c r="A90" t="s">
        <v>80</v>
      </c>
      <c r="B90">
        <v>15</v>
      </c>
      <c r="C90">
        <v>0.5</v>
      </c>
      <c r="D90">
        <v>28.4</v>
      </c>
      <c r="E90">
        <v>2.1</v>
      </c>
    </row>
    <row r="91" spans="1:5" ht="15" x14ac:dyDescent="0.25">
      <c r="A91" t="s">
        <v>81</v>
      </c>
      <c r="B91">
        <v>4.9000000000000004</v>
      </c>
      <c r="C91">
        <v>-1.4</v>
      </c>
      <c r="D91">
        <v>21</v>
      </c>
      <c r="E91">
        <v>1.7</v>
      </c>
    </row>
    <row r="92" spans="1:5" ht="15" x14ac:dyDescent="0.25">
      <c r="A92" t="s">
        <v>82</v>
      </c>
      <c r="B92">
        <v>15.4</v>
      </c>
      <c r="C92">
        <v>-0.3</v>
      </c>
      <c r="D92">
        <v>21.5</v>
      </c>
      <c r="E92">
        <v>0.7</v>
      </c>
    </row>
    <row r="93" spans="1:5" ht="15" x14ac:dyDescent="0.25">
      <c r="A93" t="s">
        <v>83</v>
      </c>
      <c r="B93">
        <v>11.1</v>
      </c>
      <c r="C93">
        <v>-0.7</v>
      </c>
      <c r="D93">
        <v>28.5</v>
      </c>
      <c r="E93">
        <v>4.0999999999999996</v>
      </c>
    </row>
    <row r="94" spans="1:5" ht="15" x14ac:dyDescent="0.25">
      <c r="A94" t="s">
        <v>84</v>
      </c>
      <c r="B94">
        <v>9.3000000000000007</v>
      </c>
      <c r="C94">
        <v>-1.7</v>
      </c>
      <c r="D94">
        <v>28.5</v>
      </c>
      <c r="E94">
        <v>3.2</v>
      </c>
    </row>
    <row r="95" spans="1:5" ht="15" x14ac:dyDescent="0.25">
      <c r="A95" t="s">
        <v>85</v>
      </c>
      <c r="B95">
        <v>10.9</v>
      </c>
      <c r="C95">
        <v>-0.5</v>
      </c>
      <c r="D95">
        <v>25.9</v>
      </c>
      <c r="E95">
        <v>3.5</v>
      </c>
    </row>
    <row r="96" spans="1:5" ht="15" x14ac:dyDescent="0.25">
      <c r="A96" t="s">
        <v>86</v>
      </c>
      <c r="B96">
        <v>11.6</v>
      </c>
      <c r="C96">
        <v>-0.1</v>
      </c>
      <c r="D96">
        <v>28</v>
      </c>
      <c r="E96">
        <v>1.4</v>
      </c>
    </row>
    <row r="97" spans="1:5" ht="15" x14ac:dyDescent="0.25">
      <c r="A97" t="s">
        <v>87</v>
      </c>
      <c r="B97">
        <v>8.3000000000000007</v>
      </c>
      <c r="C97">
        <v>-0.5</v>
      </c>
      <c r="D97">
        <v>22.4</v>
      </c>
      <c r="E97">
        <v>2</v>
      </c>
    </row>
    <row r="98" spans="1:5" ht="15" x14ac:dyDescent="0.25">
      <c r="A98" t="s">
        <v>88</v>
      </c>
      <c r="B98">
        <v>7.1</v>
      </c>
      <c r="C98">
        <v>-1.1000000000000001</v>
      </c>
      <c r="D98">
        <v>27.9</v>
      </c>
      <c r="E98">
        <v>3.5</v>
      </c>
    </row>
    <row r="99" spans="1:5" ht="15" x14ac:dyDescent="0.25">
      <c r="A99" t="s">
        <v>89</v>
      </c>
      <c r="B99">
        <v>13.3</v>
      </c>
      <c r="C99">
        <v>0.7</v>
      </c>
      <c r="D99">
        <v>21.2</v>
      </c>
      <c r="E99">
        <v>2.5</v>
      </c>
    </row>
    <row r="100" spans="1:5" ht="15" x14ac:dyDescent="0.25">
      <c r="A100" t="s">
        <v>90</v>
      </c>
      <c r="B100">
        <v>12</v>
      </c>
      <c r="C100">
        <v>-0.5</v>
      </c>
      <c r="D100">
        <v>29.9</v>
      </c>
      <c r="E100">
        <v>2.2000000000000002</v>
      </c>
    </row>
    <row r="101" spans="1:5" ht="15" x14ac:dyDescent="0.25">
      <c r="A101" t="s">
        <v>91</v>
      </c>
      <c r="B101">
        <v>8.5</v>
      </c>
      <c r="C101">
        <v>-0.7</v>
      </c>
      <c r="D101">
        <v>23.9</v>
      </c>
      <c r="E101">
        <v>2.6</v>
      </c>
    </row>
    <row r="102" spans="1:5" ht="15" x14ac:dyDescent="0.25">
      <c r="A102" t="s">
        <v>92</v>
      </c>
      <c r="B102">
        <v>10.3</v>
      </c>
      <c r="C102">
        <v>-0.6</v>
      </c>
      <c r="D102">
        <v>23</v>
      </c>
      <c r="E102">
        <v>3.1</v>
      </c>
    </row>
    <row r="103" spans="1:5" ht="15" x14ac:dyDescent="0.25">
      <c r="A103" t="s">
        <v>93</v>
      </c>
      <c r="B103">
        <v>7.3</v>
      </c>
      <c r="C103">
        <v>-0.3</v>
      </c>
      <c r="D103">
        <v>21.2</v>
      </c>
      <c r="E103">
        <v>2</v>
      </c>
    </row>
    <row r="104" spans="1:5" ht="15" x14ac:dyDescent="0.25">
      <c r="A104" t="s">
        <v>94</v>
      </c>
      <c r="B104">
        <v>7.6</v>
      </c>
      <c r="C104">
        <v>0.2</v>
      </c>
      <c r="D104">
        <v>20.100000000000001</v>
      </c>
      <c r="E104">
        <v>2.6</v>
      </c>
    </row>
    <row r="105" spans="1:5" ht="15" x14ac:dyDescent="0.25">
      <c r="A105" t="s">
        <v>95</v>
      </c>
      <c r="B105">
        <v>1.9</v>
      </c>
      <c r="C105">
        <v>-1.1000000000000001</v>
      </c>
      <c r="D105">
        <v>12.9</v>
      </c>
      <c r="E105">
        <v>0.6</v>
      </c>
    </row>
    <row r="106" spans="1:5" ht="15" x14ac:dyDescent="0.25">
      <c r="A106" t="s">
        <v>96</v>
      </c>
      <c r="B106">
        <v>11.4</v>
      </c>
      <c r="C106">
        <v>0.1</v>
      </c>
      <c r="D106">
        <v>29</v>
      </c>
      <c r="E106">
        <v>3.6</v>
      </c>
    </row>
    <row r="107" spans="1:5" ht="15" x14ac:dyDescent="0.25">
      <c r="A107" t="s">
        <v>97</v>
      </c>
      <c r="B107">
        <v>5.8</v>
      </c>
      <c r="C107">
        <v>-1.7</v>
      </c>
      <c r="D107">
        <v>25.3</v>
      </c>
      <c r="E107">
        <v>2.6</v>
      </c>
    </row>
    <row r="108" spans="1:5" ht="15" x14ac:dyDescent="0.25">
      <c r="A108" t="s">
        <v>98</v>
      </c>
      <c r="B108">
        <v>13.5</v>
      </c>
      <c r="C108">
        <v>-0.1</v>
      </c>
      <c r="D108">
        <v>32.5</v>
      </c>
      <c r="E108">
        <v>3.3</v>
      </c>
    </row>
    <row r="109" spans="1:5" ht="15" x14ac:dyDescent="0.25">
      <c r="A109" t="s">
        <v>99</v>
      </c>
      <c r="B109">
        <v>7.4</v>
      </c>
      <c r="C109">
        <v>-0.6</v>
      </c>
      <c r="D109">
        <v>26.4</v>
      </c>
      <c r="E109">
        <v>2.8</v>
      </c>
    </row>
    <row r="110" spans="1:5" ht="15" x14ac:dyDescent="0.25">
      <c r="A110" t="s">
        <v>100</v>
      </c>
      <c r="B110">
        <v>11.4</v>
      </c>
      <c r="C110">
        <v>0.6</v>
      </c>
      <c r="D110">
        <v>23.6</v>
      </c>
      <c r="E110">
        <v>2.7</v>
      </c>
    </row>
    <row r="111" spans="1:5" ht="15" x14ac:dyDescent="0.25">
      <c r="A111" t="s">
        <v>101</v>
      </c>
      <c r="B111">
        <v>15.6</v>
      </c>
      <c r="C111">
        <v>1.5</v>
      </c>
      <c r="D111">
        <v>27.9</v>
      </c>
      <c r="E111">
        <v>1.5</v>
      </c>
    </row>
    <row r="112" spans="1:5" ht="15" x14ac:dyDescent="0.25">
      <c r="A112" t="s">
        <v>102</v>
      </c>
      <c r="B112">
        <v>10.5</v>
      </c>
      <c r="C112">
        <v>-0.7</v>
      </c>
      <c r="D112">
        <v>21.8</v>
      </c>
      <c r="E112">
        <v>2.5</v>
      </c>
    </row>
    <row r="113" spans="1:5" ht="15" x14ac:dyDescent="0.25">
      <c r="A113" t="s">
        <v>103</v>
      </c>
      <c r="B113">
        <v>11.5</v>
      </c>
      <c r="C113">
        <v>-0.5</v>
      </c>
      <c r="D113">
        <v>30.1</v>
      </c>
      <c r="E113">
        <v>2.2999999999999998</v>
      </c>
    </row>
    <row r="114" spans="1:5" ht="15" x14ac:dyDescent="0.25">
      <c r="A114" t="s">
        <v>104</v>
      </c>
      <c r="B114">
        <v>6.1</v>
      </c>
      <c r="C114">
        <v>-2.8</v>
      </c>
      <c r="D114">
        <v>25.3</v>
      </c>
      <c r="E114">
        <v>2.1</v>
      </c>
    </row>
    <row r="115" spans="1:5" ht="15" x14ac:dyDescent="0.25">
      <c r="A115" t="s">
        <v>105</v>
      </c>
      <c r="B115">
        <v>7.6</v>
      </c>
      <c r="C115">
        <v>-1.4</v>
      </c>
      <c r="D115">
        <v>25.3</v>
      </c>
      <c r="E115">
        <v>1.4</v>
      </c>
    </row>
    <row r="116" spans="1:5" ht="15" x14ac:dyDescent="0.25">
      <c r="A116" t="s">
        <v>106</v>
      </c>
      <c r="B116">
        <v>15.4</v>
      </c>
      <c r="C116">
        <v>0.5</v>
      </c>
      <c r="D116">
        <v>24.3</v>
      </c>
      <c r="E116">
        <v>1.3</v>
      </c>
    </row>
    <row r="117" spans="1:5" ht="15" x14ac:dyDescent="0.25">
      <c r="A117" t="s">
        <v>107</v>
      </c>
      <c r="B117">
        <v>5.8</v>
      </c>
      <c r="C117" t="s">
        <v>174</v>
      </c>
      <c r="D117">
        <v>21.6</v>
      </c>
      <c r="E117" t="s">
        <v>174</v>
      </c>
    </row>
    <row r="118" spans="1:5" ht="15" x14ac:dyDescent="0.25">
      <c r="A118" t="s">
        <v>108</v>
      </c>
      <c r="B118">
        <v>12.1</v>
      </c>
      <c r="C118">
        <v>-1.1000000000000001</v>
      </c>
      <c r="D118">
        <v>27.3</v>
      </c>
      <c r="E118">
        <v>2.8</v>
      </c>
    </row>
    <row r="119" spans="1:5" ht="15" x14ac:dyDescent="0.25">
      <c r="A119" t="s">
        <v>109</v>
      </c>
      <c r="B119">
        <v>15.2</v>
      </c>
      <c r="C119">
        <v>0.9</v>
      </c>
      <c r="D119">
        <v>25.2</v>
      </c>
      <c r="E119">
        <v>3.5</v>
      </c>
    </row>
    <row r="120" spans="1:5" ht="15" x14ac:dyDescent="0.25">
      <c r="A120" t="s">
        <v>110</v>
      </c>
      <c r="B120">
        <v>14.9</v>
      </c>
      <c r="C120">
        <v>0.2</v>
      </c>
      <c r="D120">
        <v>24.8</v>
      </c>
      <c r="E120">
        <v>2.4</v>
      </c>
    </row>
    <row r="121" spans="1:5" ht="15" x14ac:dyDescent="0.25">
      <c r="A121" t="s">
        <v>111</v>
      </c>
      <c r="B121">
        <v>9.9</v>
      </c>
      <c r="C121">
        <v>-0.4</v>
      </c>
      <c r="D121">
        <v>24.8</v>
      </c>
      <c r="E121">
        <v>2</v>
      </c>
    </row>
    <row r="122" spans="1:5" ht="15" x14ac:dyDescent="0.25">
      <c r="A122" t="s">
        <v>112</v>
      </c>
      <c r="B122">
        <v>7.7</v>
      </c>
      <c r="C122">
        <v>0.1</v>
      </c>
      <c r="D122">
        <v>20</v>
      </c>
      <c r="E122">
        <v>2.9</v>
      </c>
    </row>
    <row r="123" spans="1:5" ht="15" x14ac:dyDescent="0.25">
      <c r="A123" t="s">
        <v>113</v>
      </c>
      <c r="B123">
        <v>11.1</v>
      </c>
      <c r="C123">
        <v>-0.7</v>
      </c>
      <c r="D123">
        <v>29</v>
      </c>
      <c r="E123">
        <v>2.2000000000000002</v>
      </c>
    </row>
    <row r="124" spans="1:5" ht="15" x14ac:dyDescent="0.25">
      <c r="A124" t="s">
        <v>114</v>
      </c>
      <c r="B124">
        <v>3.4</v>
      </c>
      <c r="C124">
        <v>-1.6</v>
      </c>
      <c r="D124">
        <v>18.8</v>
      </c>
      <c r="E124">
        <v>1.5</v>
      </c>
    </row>
    <row r="125" spans="1:5" ht="15" x14ac:dyDescent="0.25">
      <c r="A125" t="s">
        <v>115</v>
      </c>
      <c r="B125">
        <v>12.2</v>
      </c>
      <c r="C125" t="s">
        <v>174</v>
      </c>
      <c r="D125">
        <v>26.9</v>
      </c>
      <c r="E125" t="s">
        <v>174</v>
      </c>
    </row>
    <row r="126" spans="1:5" ht="15" x14ac:dyDescent="0.25">
      <c r="A126" t="s">
        <v>116</v>
      </c>
      <c r="B126">
        <v>5.0999999999999996</v>
      </c>
      <c r="C126">
        <v>-1.5</v>
      </c>
      <c r="D126">
        <v>19.100000000000001</v>
      </c>
      <c r="E126">
        <v>1.5</v>
      </c>
    </row>
    <row r="127" spans="1:5" ht="15" x14ac:dyDescent="0.25">
      <c r="A127" t="s">
        <v>117</v>
      </c>
      <c r="B127">
        <v>4</v>
      </c>
      <c r="C127">
        <v>-1.5</v>
      </c>
      <c r="D127">
        <v>18.899999999999999</v>
      </c>
      <c r="E127">
        <v>1.1000000000000001</v>
      </c>
    </row>
    <row r="128" spans="1:5" ht="15" x14ac:dyDescent="0.25">
      <c r="A128" t="s">
        <v>118</v>
      </c>
      <c r="B128">
        <v>5.0999999999999996</v>
      </c>
      <c r="C128">
        <v>-2.4</v>
      </c>
      <c r="D128">
        <v>25.2</v>
      </c>
      <c r="E128">
        <v>1.6</v>
      </c>
    </row>
    <row r="129" spans="1:5" ht="15" x14ac:dyDescent="0.25">
      <c r="A129" t="s">
        <v>119</v>
      </c>
      <c r="B129">
        <v>11.9</v>
      </c>
      <c r="C129">
        <v>0</v>
      </c>
      <c r="D129">
        <v>27</v>
      </c>
      <c r="E129">
        <v>3.2</v>
      </c>
    </row>
    <row r="130" spans="1:5" ht="15" x14ac:dyDescent="0.25">
      <c r="A130" t="s">
        <v>120</v>
      </c>
      <c r="B130">
        <v>10.199999999999999</v>
      </c>
      <c r="C130">
        <v>-1.2</v>
      </c>
      <c r="D130">
        <v>26.7</v>
      </c>
      <c r="E130">
        <v>2.1</v>
      </c>
    </row>
    <row r="131" spans="1:5" ht="15" x14ac:dyDescent="0.25">
      <c r="A131" t="s">
        <v>121</v>
      </c>
      <c r="B131">
        <v>11.3</v>
      </c>
      <c r="C131">
        <v>-0.7</v>
      </c>
      <c r="D131">
        <v>28.9</v>
      </c>
      <c r="E131">
        <v>3.4</v>
      </c>
    </row>
    <row r="132" spans="1:5" ht="15" x14ac:dyDescent="0.25">
      <c r="A132" t="s">
        <v>122</v>
      </c>
      <c r="B132">
        <v>0.2</v>
      </c>
      <c r="C132" t="s">
        <v>174</v>
      </c>
      <c r="D132">
        <v>10.8</v>
      </c>
      <c r="E132" t="s">
        <v>174</v>
      </c>
    </row>
    <row r="133" spans="1:5" ht="15" x14ac:dyDescent="0.25">
      <c r="A133" t="s">
        <v>123</v>
      </c>
      <c r="B133">
        <v>9.5</v>
      </c>
      <c r="C133">
        <v>-0.7</v>
      </c>
      <c r="D133">
        <v>28.4</v>
      </c>
      <c r="E133">
        <v>2.9</v>
      </c>
    </row>
    <row r="134" spans="1:5" ht="15" x14ac:dyDescent="0.25">
      <c r="A134" t="s">
        <v>124</v>
      </c>
      <c r="B134">
        <v>10.7</v>
      </c>
      <c r="C134">
        <v>0.1</v>
      </c>
      <c r="D134">
        <v>27.3</v>
      </c>
      <c r="E134">
        <v>0.4</v>
      </c>
    </row>
    <row r="135" spans="1:5" ht="15" x14ac:dyDescent="0.25">
      <c r="A135" t="s">
        <v>125</v>
      </c>
      <c r="B135">
        <v>12.4</v>
      </c>
      <c r="C135">
        <v>0.5</v>
      </c>
      <c r="D135">
        <v>25.8</v>
      </c>
      <c r="E135">
        <v>1.9</v>
      </c>
    </row>
    <row r="136" spans="1:5" ht="15" x14ac:dyDescent="0.25">
      <c r="A136" t="s">
        <v>126</v>
      </c>
      <c r="B136">
        <v>11.8</v>
      </c>
      <c r="C136">
        <v>-0.2</v>
      </c>
      <c r="D136">
        <v>27.8</v>
      </c>
      <c r="E136">
        <v>4.0999999999999996</v>
      </c>
    </row>
    <row r="137" spans="1:5" ht="15" x14ac:dyDescent="0.25">
      <c r="A137" t="s">
        <v>127</v>
      </c>
      <c r="B137">
        <v>13.6</v>
      </c>
      <c r="C137">
        <v>0.3</v>
      </c>
      <c r="D137">
        <v>22.3</v>
      </c>
      <c r="E137">
        <v>1.5</v>
      </c>
    </row>
    <row r="138" spans="1:5" ht="15" x14ac:dyDescent="0.25">
      <c r="A138" t="s">
        <v>128</v>
      </c>
      <c r="B138">
        <v>6.5</v>
      </c>
      <c r="C138">
        <v>-2.1</v>
      </c>
      <c r="D138">
        <v>25.3</v>
      </c>
      <c r="E138">
        <v>1.6</v>
      </c>
    </row>
    <row r="139" spans="1:5" ht="15" x14ac:dyDescent="0.25">
      <c r="A139" t="s">
        <v>129</v>
      </c>
      <c r="B139">
        <v>8.9</v>
      </c>
      <c r="C139">
        <v>-0.2</v>
      </c>
      <c r="D139">
        <v>28.5</v>
      </c>
      <c r="E139">
        <v>3.4</v>
      </c>
    </row>
    <row r="140" spans="1:5" ht="15" x14ac:dyDescent="0.25">
      <c r="A140" t="s">
        <v>130</v>
      </c>
      <c r="B140">
        <v>9.9</v>
      </c>
      <c r="C140">
        <v>-1.1000000000000001</v>
      </c>
      <c r="D140">
        <v>28.4</v>
      </c>
      <c r="E140">
        <v>3.5</v>
      </c>
    </row>
    <row r="141" spans="1:5" ht="15" x14ac:dyDescent="0.25">
      <c r="A141" t="s">
        <v>131</v>
      </c>
      <c r="B141">
        <v>12.5</v>
      </c>
      <c r="C141">
        <v>-0.2</v>
      </c>
      <c r="D141">
        <v>25.8</v>
      </c>
      <c r="E141">
        <v>2.7</v>
      </c>
    </row>
    <row r="142" spans="1:5" ht="15" x14ac:dyDescent="0.25">
      <c r="A142" t="s">
        <v>132</v>
      </c>
      <c r="B142">
        <v>8.9</v>
      </c>
      <c r="C142">
        <v>-0.6</v>
      </c>
      <c r="D142">
        <v>28.8</v>
      </c>
      <c r="E142">
        <v>3.9</v>
      </c>
    </row>
    <row r="143" spans="1:5" ht="15" x14ac:dyDescent="0.25">
      <c r="A143" t="s">
        <v>133</v>
      </c>
      <c r="B143">
        <v>7.6</v>
      </c>
      <c r="C143">
        <v>-2.6</v>
      </c>
      <c r="D143">
        <v>29</v>
      </c>
      <c r="E143">
        <v>3.2</v>
      </c>
    </row>
    <row r="144" spans="1:5" ht="15" x14ac:dyDescent="0.25">
      <c r="A144" t="s">
        <v>134</v>
      </c>
      <c r="B144">
        <v>16.3</v>
      </c>
      <c r="C144">
        <v>1.2</v>
      </c>
      <c r="D144">
        <v>25.5</v>
      </c>
      <c r="E144">
        <v>2.1</v>
      </c>
    </row>
    <row r="145" spans="1:5" ht="15" x14ac:dyDescent="0.25">
      <c r="A145" t="s">
        <v>135</v>
      </c>
      <c r="B145">
        <v>11.7</v>
      </c>
      <c r="C145">
        <v>0.5</v>
      </c>
      <c r="D145">
        <v>26.3</v>
      </c>
      <c r="E145">
        <v>3.1</v>
      </c>
    </row>
    <row r="146" spans="1:5" ht="15" x14ac:dyDescent="0.25">
      <c r="A146" t="s">
        <v>136</v>
      </c>
      <c r="B146">
        <v>15</v>
      </c>
      <c r="C146">
        <v>1.4</v>
      </c>
      <c r="D146">
        <v>25.7</v>
      </c>
      <c r="E146">
        <v>3.6</v>
      </c>
    </row>
    <row r="147" spans="1:5" ht="15" x14ac:dyDescent="0.25">
      <c r="A147" t="s">
        <v>137</v>
      </c>
      <c r="B147">
        <v>14.6</v>
      </c>
      <c r="C147">
        <v>1.4</v>
      </c>
      <c r="D147">
        <v>26.1</v>
      </c>
      <c r="E147">
        <v>3.6</v>
      </c>
    </row>
    <row r="148" spans="1:5" ht="15" x14ac:dyDescent="0.25">
      <c r="A148" t="s">
        <v>138</v>
      </c>
      <c r="B148">
        <v>13.5</v>
      </c>
      <c r="C148">
        <v>1</v>
      </c>
      <c r="D148">
        <v>26.3</v>
      </c>
      <c r="E148">
        <v>2.5</v>
      </c>
    </row>
    <row r="149" spans="1:5" ht="15" x14ac:dyDescent="0.25">
      <c r="A149" t="s">
        <v>139</v>
      </c>
      <c r="B149">
        <v>8.6999999999999993</v>
      </c>
      <c r="C149">
        <v>-0.8</v>
      </c>
      <c r="D149">
        <v>28</v>
      </c>
      <c r="E149">
        <v>2.9</v>
      </c>
    </row>
    <row r="150" spans="1:5" ht="15" x14ac:dyDescent="0.25">
      <c r="A150" t="s">
        <v>140</v>
      </c>
      <c r="B150">
        <v>3.8</v>
      </c>
      <c r="C150">
        <v>-1.6</v>
      </c>
      <c r="D150">
        <v>21</v>
      </c>
      <c r="E150">
        <v>2.8</v>
      </c>
    </row>
    <row r="151" spans="1:5" ht="15" x14ac:dyDescent="0.25">
      <c r="A151" t="s">
        <v>141</v>
      </c>
      <c r="B151">
        <v>11.5</v>
      </c>
      <c r="C151">
        <v>-0.2</v>
      </c>
      <c r="D151">
        <v>27</v>
      </c>
      <c r="E151">
        <v>2.5</v>
      </c>
    </row>
    <row r="152" spans="1:5" ht="15" x14ac:dyDescent="0.25">
      <c r="A152" t="s">
        <v>142</v>
      </c>
      <c r="B152">
        <v>4</v>
      </c>
      <c r="C152">
        <v>-3.5</v>
      </c>
      <c r="D152">
        <v>24.7</v>
      </c>
      <c r="E152">
        <v>0.5</v>
      </c>
    </row>
    <row r="153" spans="1:5" ht="15" x14ac:dyDescent="0.25">
      <c r="A153" t="s">
        <v>143</v>
      </c>
      <c r="B153">
        <v>7</v>
      </c>
      <c r="C153">
        <v>-0.9</v>
      </c>
      <c r="D153">
        <v>24.3</v>
      </c>
      <c r="E153">
        <v>2</v>
      </c>
    </row>
    <row r="154" spans="1:5" ht="15" x14ac:dyDescent="0.25">
      <c r="A154" t="s">
        <v>144</v>
      </c>
      <c r="B154">
        <v>13.1</v>
      </c>
      <c r="C154">
        <v>0</v>
      </c>
      <c r="D154">
        <v>24.9</v>
      </c>
      <c r="E154">
        <v>2.7</v>
      </c>
    </row>
    <row r="155" spans="1:5" ht="15" x14ac:dyDescent="0.25">
      <c r="A155" t="s">
        <v>145</v>
      </c>
      <c r="B155">
        <v>-0.2</v>
      </c>
      <c r="C155">
        <v>0.2</v>
      </c>
      <c r="D155">
        <v>8</v>
      </c>
      <c r="E155">
        <v>0.8</v>
      </c>
    </row>
    <row r="156" spans="1:5" ht="15" x14ac:dyDescent="0.25">
      <c r="A156" t="s">
        <v>146</v>
      </c>
      <c r="B156">
        <v>1.8</v>
      </c>
      <c r="C156">
        <v>0.2</v>
      </c>
      <c r="D156">
        <v>13.6</v>
      </c>
      <c r="E156">
        <v>0.4</v>
      </c>
    </row>
    <row r="157" spans="1:5" ht="15" x14ac:dyDescent="0.25">
      <c r="A157" t="s">
        <v>147</v>
      </c>
      <c r="B157">
        <v>14.3</v>
      </c>
      <c r="C157">
        <v>0.2</v>
      </c>
      <c r="D157">
        <v>30.3</v>
      </c>
      <c r="E157">
        <v>1.8</v>
      </c>
    </row>
    <row r="158" spans="1:5" ht="15" x14ac:dyDescent="0.25">
      <c r="A158" t="s">
        <v>148</v>
      </c>
      <c r="B158">
        <v>14.7</v>
      </c>
      <c r="C158">
        <v>-0.3</v>
      </c>
      <c r="D158">
        <v>30.5</v>
      </c>
      <c r="E158">
        <v>1.6</v>
      </c>
    </row>
    <row r="159" spans="1:5" ht="15" x14ac:dyDescent="0.25">
      <c r="A159" t="s">
        <v>149</v>
      </c>
      <c r="B159">
        <v>10.3</v>
      </c>
      <c r="C159">
        <v>-1.1000000000000001</v>
      </c>
      <c r="D159">
        <v>28.5</v>
      </c>
      <c r="E159">
        <v>3.6</v>
      </c>
    </row>
    <row r="160" spans="1:5" ht="15" x14ac:dyDescent="0.25">
      <c r="A160" t="s">
        <v>150</v>
      </c>
      <c r="B160">
        <v>7.2</v>
      </c>
      <c r="C160">
        <v>-1.6</v>
      </c>
      <c r="D160">
        <v>23.5</v>
      </c>
      <c r="E160">
        <v>1.1000000000000001</v>
      </c>
    </row>
    <row r="161" spans="1:5" ht="15" x14ac:dyDescent="0.25">
      <c r="A161" t="s">
        <v>151</v>
      </c>
      <c r="B161">
        <v>9.6999999999999993</v>
      </c>
      <c r="C161">
        <v>-0.6</v>
      </c>
      <c r="D161">
        <v>27.9</v>
      </c>
      <c r="E161">
        <v>2.8</v>
      </c>
    </row>
    <row r="162" spans="1:5" ht="15" x14ac:dyDescent="0.25">
      <c r="A162" t="s">
        <v>152</v>
      </c>
      <c r="B162">
        <v>4.4000000000000004</v>
      </c>
      <c r="C162">
        <v>-1.9</v>
      </c>
      <c r="D162">
        <v>21.9</v>
      </c>
      <c r="E162">
        <v>1.3</v>
      </c>
    </row>
    <row r="163" spans="1:5" ht="15" x14ac:dyDescent="0.25">
      <c r="A163" t="s">
        <v>153</v>
      </c>
      <c r="B163">
        <v>4.5999999999999996</v>
      </c>
      <c r="C163">
        <v>-0.6</v>
      </c>
      <c r="D163">
        <v>19.5</v>
      </c>
      <c r="E163">
        <v>0.3</v>
      </c>
    </row>
    <row r="164" spans="1:5" ht="15" x14ac:dyDescent="0.25">
      <c r="A164" t="s">
        <v>154</v>
      </c>
      <c r="B164">
        <v>12.5</v>
      </c>
      <c r="C164">
        <v>0.3</v>
      </c>
      <c r="D164">
        <v>22.9</v>
      </c>
      <c r="E164">
        <v>2.2999999999999998</v>
      </c>
    </row>
    <row r="165" spans="1:5" ht="15" x14ac:dyDescent="0.25">
      <c r="A165" t="s">
        <v>155</v>
      </c>
      <c r="B165">
        <v>5.9</v>
      </c>
      <c r="C165">
        <v>-1.8</v>
      </c>
      <c r="D165">
        <v>23.4</v>
      </c>
      <c r="E165">
        <v>2</v>
      </c>
    </row>
    <row r="166" spans="1:5" ht="15" x14ac:dyDescent="0.25">
      <c r="A166" t="s">
        <v>156</v>
      </c>
      <c r="B166">
        <v>11.5</v>
      </c>
      <c r="C166">
        <v>-0.3</v>
      </c>
      <c r="D166">
        <v>30.7</v>
      </c>
      <c r="E166">
        <v>2.1</v>
      </c>
    </row>
    <row r="167" spans="1:5" ht="15" x14ac:dyDescent="0.25">
      <c r="A167" t="s">
        <v>157</v>
      </c>
      <c r="B167">
        <v>12.5</v>
      </c>
      <c r="C167">
        <v>-0.6</v>
      </c>
      <c r="D167">
        <v>31.4</v>
      </c>
      <c r="E167">
        <v>2.4</v>
      </c>
    </row>
    <row r="168" spans="1:5" ht="15" x14ac:dyDescent="0.25">
      <c r="A168" t="s">
        <v>158</v>
      </c>
      <c r="B168">
        <v>6.9</v>
      </c>
      <c r="C168">
        <v>-1.9</v>
      </c>
      <c r="D168">
        <v>26.1</v>
      </c>
      <c r="E168">
        <v>1.8</v>
      </c>
    </row>
    <row r="169" spans="1:5" ht="15" x14ac:dyDescent="0.25">
      <c r="A169" t="s">
        <v>159</v>
      </c>
      <c r="B169">
        <v>7.3</v>
      </c>
      <c r="C169">
        <v>-1.5</v>
      </c>
      <c r="D169">
        <v>25.2</v>
      </c>
      <c r="E169">
        <v>1.2</v>
      </c>
    </row>
    <row r="170" spans="1:5" ht="15" x14ac:dyDescent="0.25">
      <c r="A170" t="s">
        <v>160</v>
      </c>
      <c r="B170">
        <v>13.3</v>
      </c>
      <c r="C170">
        <v>-1.4</v>
      </c>
      <c r="D170">
        <v>29.6</v>
      </c>
      <c r="E170">
        <v>1.1000000000000001</v>
      </c>
    </row>
    <row r="171" spans="1:5" ht="15" x14ac:dyDescent="0.25">
      <c r="A171" t="s">
        <v>161</v>
      </c>
      <c r="B171">
        <v>11.3</v>
      </c>
      <c r="C171">
        <v>-0.8</v>
      </c>
      <c r="D171">
        <v>29.4</v>
      </c>
      <c r="E171">
        <v>1.9</v>
      </c>
    </row>
    <row r="172" spans="1:5" ht="15" x14ac:dyDescent="0.25">
      <c r="A172" t="s">
        <v>162</v>
      </c>
      <c r="B172">
        <v>11.1</v>
      </c>
      <c r="C172">
        <v>-0.7</v>
      </c>
      <c r="D172">
        <v>29.4</v>
      </c>
      <c r="E172">
        <v>1.6</v>
      </c>
    </row>
    <row r="173" spans="1:5" ht="15" x14ac:dyDescent="0.25">
      <c r="A173" t="s">
        <v>163</v>
      </c>
      <c r="B173">
        <v>10.6</v>
      </c>
      <c r="C173">
        <v>-1.3</v>
      </c>
      <c r="D173">
        <v>27.1</v>
      </c>
      <c r="E173">
        <v>3.5</v>
      </c>
    </row>
    <row r="174" spans="1:5" ht="15" x14ac:dyDescent="0.25">
      <c r="A174" t="s">
        <v>164</v>
      </c>
      <c r="B174">
        <v>3.1</v>
      </c>
      <c r="C174">
        <v>-2</v>
      </c>
      <c r="D174">
        <v>24</v>
      </c>
      <c r="E174">
        <v>3.1</v>
      </c>
    </row>
    <row r="175" spans="1:5" ht="15" x14ac:dyDescent="0.25">
      <c r="A175" t="s">
        <v>165</v>
      </c>
      <c r="B175">
        <v>8.4</v>
      </c>
      <c r="C175">
        <v>-1.1000000000000001</v>
      </c>
      <c r="D175">
        <v>25.3</v>
      </c>
      <c r="E175">
        <v>1.7</v>
      </c>
    </row>
    <row r="176" spans="1:5" ht="15" x14ac:dyDescent="0.25">
      <c r="A176" t="s">
        <v>166</v>
      </c>
      <c r="B176">
        <v>16.600000000000001</v>
      </c>
      <c r="C176">
        <v>1.2</v>
      </c>
      <c r="D176">
        <v>25.5</v>
      </c>
      <c r="E176">
        <v>2.2999999999999998</v>
      </c>
    </row>
    <row r="177" spans="1:5" ht="15" x14ac:dyDescent="0.25">
      <c r="A177" t="s">
        <v>167</v>
      </c>
      <c r="B177">
        <v>9.8000000000000007</v>
      </c>
      <c r="C177">
        <v>-0.5</v>
      </c>
      <c r="D177">
        <v>25.6</v>
      </c>
      <c r="E177">
        <v>1.3</v>
      </c>
    </row>
    <row r="178" spans="1:5" ht="15" x14ac:dyDescent="0.25">
      <c r="A178" t="s">
        <v>168</v>
      </c>
      <c r="B178">
        <v>3</v>
      </c>
      <c r="C178" t="s">
        <v>174</v>
      </c>
      <c r="D178">
        <v>22.4</v>
      </c>
      <c r="E178" t="s">
        <v>174</v>
      </c>
    </row>
    <row r="179" spans="1:5" ht="15" x14ac:dyDescent="0.25">
      <c r="A179" t="s">
        <v>169</v>
      </c>
      <c r="B179">
        <v>2.4</v>
      </c>
      <c r="C179">
        <v>-3</v>
      </c>
      <c r="D179">
        <v>23.1</v>
      </c>
      <c r="E179">
        <v>1.4</v>
      </c>
    </row>
    <row r="181" spans="1:5" ht="15" x14ac:dyDescent="0.25">
      <c r="A181" s="1" t="s">
        <v>178</v>
      </c>
      <c r="B181" s="1">
        <f>SUM(B4:B179)</f>
        <v>1635.5999999999997</v>
      </c>
      <c r="C181" s="1">
        <f>SUM(C4:C179)</f>
        <v>-110.09999999999995</v>
      </c>
      <c r="D181" s="1">
        <f>SUM(D4:D179)</f>
        <v>4413.600000000004</v>
      </c>
      <c r="E181" s="1">
        <f>SUM(E4:E179)</f>
        <v>361.20000000000005</v>
      </c>
    </row>
    <row r="182" spans="1:5" ht="15" x14ac:dyDescent="0.25">
      <c r="A182" s="1" t="s">
        <v>179</v>
      </c>
      <c r="B182" s="1">
        <f>AVERAGE(B4:B179)</f>
        <v>9.2931818181818162</v>
      </c>
      <c r="C182" s="1">
        <f t="shared" ref="C182:E182" si="0">AVERAGE(C4:C179)</f>
        <v>-0.64764705882352913</v>
      </c>
      <c r="D182" s="1">
        <f t="shared" si="0"/>
        <v>25.077272727272749</v>
      </c>
      <c r="E182" s="1">
        <f t="shared" si="0"/>
        <v>2.1247058823529414</v>
      </c>
    </row>
    <row r="183" spans="1:5" ht="15" x14ac:dyDescent="0.25">
      <c r="A183" s="1" t="s">
        <v>180</v>
      </c>
      <c r="B183" s="1">
        <f>AVERAGE(C182,E182)</f>
        <v>0.7385294117647061</v>
      </c>
    </row>
    <row r="184" spans="1:5" ht="15" x14ac:dyDescent="0.25">
      <c r="A184" s="1" t="s">
        <v>181</v>
      </c>
      <c r="B184" s="1">
        <f>AVERAGE(B182,D182)</f>
        <v>17.185227272727282</v>
      </c>
    </row>
    <row r="188" spans="1:5" ht="15" x14ac:dyDescent="0.25">
      <c r="A188" s="1" t="s">
        <v>182</v>
      </c>
    </row>
    <row r="189" spans="1:5" ht="1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3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ht="15" x14ac:dyDescent="0.25">
      <c r="A191" t="s">
        <v>183</v>
      </c>
      <c r="B191">
        <v>13.9</v>
      </c>
      <c r="C191">
        <v>-0.9</v>
      </c>
      <c r="D191">
        <v>32.6</v>
      </c>
      <c r="E191">
        <v>1.6</v>
      </c>
    </row>
    <row r="192" spans="1:5" ht="15" x14ac:dyDescent="0.25">
      <c r="A192" t="s">
        <v>184</v>
      </c>
      <c r="B192">
        <v>13.1</v>
      </c>
      <c r="C192">
        <v>-1.6</v>
      </c>
      <c r="D192">
        <v>31.9</v>
      </c>
      <c r="E192">
        <v>1</v>
      </c>
    </row>
    <row r="193" spans="1:5" ht="15" x14ac:dyDescent="0.25">
      <c r="A193" t="s">
        <v>185</v>
      </c>
      <c r="B193">
        <v>23.2</v>
      </c>
      <c r="C193">
        <v>0.2</v>
      </c>
      <c r="D193">
        <v>36.6</v>
      </c>
      <c r="E193">
        <v>-0.1</v>
      </c>
    </row>
    <row r="194" spans="1:5" ht="15" x14ac:dyDescent="0.25">
      <c r="A194" t="s">
        <v>186</v>
      </c>
      <c r="B194">
        <v>24.6</v>
      </c>
      <c r="C194">
        <v>0</v>
      </c>
      <c r="D194">
        <v>33.200000000000003</v>
      </c>
      <c r="E194">
        <v>0.5</v>
      </c>
    </row>
    <row r="195" spans="1:5" ht="15" x14ac:dyDescent="0.25">
      <c r="A195" t="s">
        <v>187</v>
      </c>
      <c r="B195">
        <v>21.7</v>
      </c>
      <c r="C195">
        <v>0.2</v>
      </c>
      <c r="D195">
        <v>38.4</v>
      </c>
      <c r="E195">
        <v>1.8</v>
      </c>
    </row>
    <row r="196" spans="1:5" ht="15" x14ac:dyDescent="0.25">
      <c r="A196" t="s">
        <v>188</v>
      </c>
      <c r="B196">
        <v>25.5</v>
      </c>
      <c r="C196">
        <v>0.6</v>
      </c>
      <c r="D196">
        <v>39.9</v>
      </c>
      <c r="E196">
        <v>1.1000000000000001</v>
      </c>
    </row>
    <row r="197" spans="1:5" ht="15" x14ac:dyDescent="0.25">
      <c r="A197" t="s">
        <v>189</v>
      </c>
      <c r="B197">
        <v>22.8</v>
      </c>
      <c r="C197">
        <v>2.1</v>
      </c>
      <c r="D197">
        <v>38.9</v>
      </c>
      <c r="E197">
        <v>2.2000000000000002</v>
      </c>
    </row>
    <row r="198" spans="1:5" ht="15" x14ac:dyDescent="0.25">
      <c r="A198" t="s">
        <v>190</v>
      </c>
      <c r="B198">
        <v>26.4</v>
      </c>
      <c r="C198">
        <v>0.7</v>
      </c>
      <c r="D198">
        <v>34.4</v>
      </c>
      <c r="E198">
        <v>1.8</v>
      </c>
    </row>
    <row r="199" spans="1:5" ht="15" x14ac:dyDescent="0.25">
      <c r="A199" t="s">
        <v>191</v>
      </c>
      <c r="B199">
        <v>23.3</v>
      </c>
      <c r="C199">
        <v>-0.5</v>
      </c>
      <c r="D199">
        <v>33.4</v>
      </c>
      <c r="E199">
        <v>0.6</v>
      </c>
    </row>
    <row r="200" spans="1:5" ht="15" x14ac:dyDescent="0.25">
      <c r="A200" t="s">
        <v>192</v>
      </c>
      <c r="B200">
        <v>25.4</v>
      </c>
      <c r="C200" t="s">
        <v>174</v>
      </c>
      <c r="D200">
        <v>33.1</v>
      </c>
      <c r="E200" t="s">
        <v>174</v>
      </c>
    </row>
    <row r="201" spans="1:5" ht="15" x14ac:dyDescent="0.25">
      <c r="A201" t="s">
        <v>193</v>
      </c>
      <c r="B201">
        <v>22.7</v>
      </c>
      <c r="C201">
        <v>0.6</v>
      </c>
      <c r="D201">
        <v>37.4</v>
      </c>
      <c r="E201">
        <v>2</v>
      </c>
    </row>
    <row r="202" spans="1:5" ht="15" x14ac:dyDescent="0.25">
      <c r="A202" t="s">
        <v>194</v>
      </c>
      <c r="B202">
        <v>25.6</v>
      </c>
      <c r="C202">
        <v>0.7</v>
      </c>
      <c r="D202">
        <v>34.4</v>
      </c>
      <c r="E202">
        <v>1.4</v>
      </c>
    </row>
    <row r="203" spans="1:5" ht="15" x14ac:dyDescent="0.25">
      <c r="A203" t="s">
        <v>195</v>
      </c>
      <c r="B203">
        <v>24.2</v>
      </c>
      <c r="C203">
        <v>0</v>
      </c>
      <c r="D203">
        <v>32.4</v>
      </c>
      <c r="E203">
        <v>0.2</v>
      </c>
    </row>
    <row r="204" spans="1:5" ht="15" x14ac:dyDescent="0.25">
      <c r="A204" t="s">
        <v>196</v>
      </c>
      <c r="B204">
        <v>24.9</v>
      </c>
      <c r="C204" t="s">
        <v>174</v>
      </c>
      <c r="D204">
        <v>34</v>
      </c>
      <c r="E204" t="s">
        <v>174</v>
      </c>
    </row>
    <row r="205" spans="1:5" ht="15" x14ac:dyDescent="0.25">
      <c r="A205" t="s">
        <v>197</v>
      </c>
      <c r="B205">
        <v>14.5</v>
      </c>
      <c r="C205">
        <v>0.2</v>
      </c>
      <c r="D205">
        <v>33.6</v>
      </c>
      <c r="E205">
        <v>2</v>
      </c>
    </row>
    <row r="206" spans="1:5" ht="15" x14ac:dyDescent="0.25">
      <c r="A206" t="s">
        <v>198</v>
      </c>
      <c r="B206">
        <v>21.6</v>
      </c>
      <c r="C206">
        <v>0.4</v>
      </c>
      <c r="D206">
        <v>39.5</v>
      </c>
      <c r="E206">
        <v>2.2999999999999998</v>
      </c>
    </row>
    <row r="207" spans="1:5" ht="15" x14ac:dyDescent="0.25">
      <c r="A207" t="s">
        <v>199</v>
      </c>
      <c r="B207">
        <v>24.7</v>
      </c>
      <c r="C207">
        <v>-0.2</v>
      </c>
      <c r="D207">
        <v>34.1</v>
      </c>
      <c r="E207">
        <v>0.9</v>
      </c>
    </row>
    <row r="208" spans="1:5" ht="15" x14ac:dyDescent="0.25">
      <c r="A208" t="s">
        <v>200</v>
      </c>
      <c r="B208">
        <v>24.9</v>
      </c>
      <c r="C208">
        <v>1.1000000000000001</v>
      </c>
      <c r="D208">
        <v>38.9</v>
      </c>
      <c r="E208">
        <v>1.6</v>
      </c>
    </row>
    <row r="209" spans="1:5" ht="15" x14ac:dyDescent="0.25">
      <c r="A209" t="s">
        <v>201</v>
      </c>
      <c r="B209">
        <v>22.8</v>
      </c>
      <c r="C209">
        <v>0.5</v>
      </c>
      <c r="D209">
        <v>39.200000000000003</v>
      </c>
      <c r="E209">
        <v>1.7</v>
      </c>
    </row>
    <row r="210" spans="1:5" ht="15" x14ac:dyDescent="0.25">
      <c r="A210" t="s">
        <v>202</v>
      </c>
      <c r="B210">
        <v>25</v>
      </c>
      <c r="C210">
        <v>-0.5</v>
      </c>
      <c r="D210">
        <v>32.799999999999997</v>
      </c>
      <c r="E210">
        <v>0.1</v>
      </c>
    </row>
    <row r="211" spans="1:5" ht="15" x14ac:dyDescent="0.25">
      <c r="A211" t="s">
        <v>203</v>
      </c>
      <c r="B211">
        <v>22.2</v>
      </c>
      <c r="C211">
        <v>1.3</v>
      </c>
      <c r="D211">
        <v>38</v>
      </c>
      <c r="E211">
        <v>0</v>
      </c>
    </row>
    <row r="212" spans="1:5" ht="15" x14ac:dyDescent="0.25">
      <c r="A212" t="s">
        <v>204</v>
      </c>
      <c r="B212">
        <v>21.2</v>
      </c>
      <c r="C212">
        <v>0.1</v>
      </c>
      <c r="D212">
        <v>34.299999999999997</v>
      </c>
      <c r="E212">
        <v>0.2</v>
      </c>
    </row>
    <row r="213" spans="1:5" ht="15" x14ac:dyDescent="0.25">
      <c r="A213" t="s">
        <v>205</v>
      </c>
      <c r="B213">
        <v>24.4</v>
      </c>
      <c r="C213">
        <v>0.6</v>
      </c>
      <c r="D213">
        <v>39</v>
      </c>
      <c r="E213">
        <v>1.4</v>
      </c>
    </row>
    <row r="214" spans="1:5" ht="15" x14ac:dyDescent="0.25">
      <c r="A214" t="s">
        <v>206</v>
      </c>
      <c r="B214">
        <v>15.6</v>
      </c>
      <c r="C214">
        <v>0</v>
      </c>
      <c r="D214">
        <v>35.9</v>
      </c>
      <c r="E214">
        <v>2.7</v>
      </c>
    </row>
    <row r="215" spans="1:5" ht="15" x14ac:dyDescent="0.25">
      <c r="A215" t="s">
        <v>207</v>
      </c>
      <c r="B215">
        <v>24.9</v>
      </c>
      <c r="C215" t="s">
        <v>174</v>
      </c>
      <c r="D215">
        <v>39.4</v>
      </c>
      <c r="E215" t="s">
        <v>174</v>
      </c>
    </row>
    <row r="216" spans="1:5" ht="15" x14ac:dyDescent="0.25">
      <c r="A216" t="s">
        <v>208</v>
      </c>
      <c r="B216">
        <v>21.1</v>
      </c>
      <c r="C216">
        <v>0.6</v>
      </c>
      <c r="D216">
        <v>36.9</v>
      </c>
      <c r="E216">
        <v>1.4</v>
      </c>
    </row>
    <row r="217" spans="1:5" ht="15" x14ac:dyDescent="0.25">
      <c r="A217" t="s">
        <v>209</v>
      </c>
      <c r="B217">
        <v>14.8</v>
      </c>
      <c r="C217">
        <v>-0.1</v>
      </c>
      <c r="D217">
        <v>31.3</v>
      </c>
      <c r="E217">
        <v>1.1000000000000001</v>
      </c>
    </row>
    <row r="218" spans="1:5" ht="15" x14ac:dyDescent="0.25">
      <c r="A218" t="s">
        <v>210</v>
      </c>
      <c r="B218">
        <v>21.8</v>
      </c>
      <c r="C218">
        <v>1.4</v>
      </c>
      <c r="D218">
        <v>39.299999999999997</v>
      </c>
      <c r="E218">
        <v>2.2000000000000002</v>
      </c>
    </row>
    <row r="219" spans="1:5" ht="15" x14ac:dyDescent="0.25">
      <c r="A219" t="s">
        <v>211</v>
      </c>
      <c r="B219">
        <v>22</v>
      </c>
      <c r="C219">
        <v>-0.2</v>
      </c>
      <c r="D219">
        <v>38.799999999999997</v>
      </c>
      <c r="E219">
        <v>1.4</v>
      </c>
    </row>
    <row r="220" spans="1:5" ht="15" x14ac:dyDescent="0.25">
      <c r="A220" t="s">
        <v>212</v>
      </c>
      <c r="B220">
        <v>23.3</v>
      </c>
      <c r="C220">
        <v>0.3</v>
      </c>
      <c r="D220">
        <v>33.4</v>
      </c>
      <c r="E220">
        <v>0.4</v>
      </c>
    </row>
    <row r="221" spans="1:5" ht="15" x14ac:dyDescent="0.25">
      <c r="A221" t="s">
        <v>213</v>
      </c>
      <c r="B221">
        <v>23.4</v>
      </c>
      <c r="C221">
        <v>2.4</v>
      </c>
      <c r="D221">
        <v>39.4</v>
      </c>
      <c r="E221">
        <v>1.6</v>
      </c>
    </row>
    <row r="222" spans="1:5" ht="15" x14ac:dyDescent="0.25">
      <c r="A222" t="s">
        <v>214</v>
      </c>
      <c r="B222">
        <v>26.6</v>
      </c>
      <c r="C222">
        <v>0.4</v>
      </c>
      <c r="D222">
        <v>30.8</v>
      </c>
      <c r="E222">
        <v>0.2</v>
      </c>
    </row>
    <row r="223" spans="1:5" ht="15" x14ac:dyDescent="0.25">
      <c r="A223" t="s">
        <v>215</v>
      </c>
      <c r="B223">
        <v>22.2</v>
      </c>
      <c r="C223">
        <v>0.1</v>
      </c>
      <c r="D223">
        <v>38.1</v>
      </c>
      <c r="E223">
        <v>0.9</v>
      </c>
    </row>
    <row r="224" spans="1:5" ht="15" x14ac:dyDescent="0.25">
      <c r="A224" t="s">
        <v>216</v>
      </c>
      <c r="B224">
        <v>23.9</v>
      </c>
      <c r="C224">
        <v>0.3</v>
      </c>
      <c r="D224">
        <v>33.1</v>
      </c>
      <c r="E224">
        <v>0.3</v>
      </c>
    </row>
    <row r="225" spans="1:5" ht="15" x14ac:dyDescent="0.25">
      <c r="A225" t="s">
        <v>217</v>
      </c>
      <c r="B225">
        <v>22.2</v>
      </c>
      <c r="C225">
        <v>-0.5</v>
      </c>
      <c r="D225">
        <v>33.200000000000003</v>
      </c>
      <c r="E225">
        <v>0.6</v>
      </c>
    </row>
    <row r="226" spans="1:5" ht="15" x14ac:dyDescent="0.25">
      <c r="A226" t="s">
        <v>218</v>
      </c>
      <c r="B226">
        <v>22.8</v>
      </c>
      <c r="C226" t="s">
        <v>174</v>
      </c>
      <c r="D226">
        <v>39.5</v>
      </c>
      <c r="E226" t="s">
        <v>174</v>
      </c>
    </row>
    <row r="227" spans="1:5" ht="15" x14ac:dyDescent="0.25">
      <c r="A227" t="s">
        <v>219</v>
      </c>
      <c r="B227">
        <v>21.2</v>
      </c>
      <c r="C227">
        <v>-0.4</v>
      </c>
      <c r="D227">
        <v>32.700000000000003</v>
      </c>
      <c r="E227">
        <v>0.9</v>
      </c>
    </row>
    <row r="228" spans="1:5" ht="15" x14ac:dyDescent="0.25">
      <c r="A228" t="s">
        <v>220</v>
      </c>
      <c r="B228">
        <v>23.6</v>
      </c>
      <c r="C228" t="s">
        <v>174</v>
      </c>
      <c r="D228">
        <v>36.700000000000003</v>
      </c>
      <c r="E228" t="s">
        <v>174</v>
      </c>
    </row>
    <row r="229" spans="1:5" ht="15" x14ac:dyDescent="0.25">
      <c r="A229" t="s">
        <v>221</v>
      </c>
      <c r="B229">
        <v>24.8</v>
      </c>
      <c r="C229" t="s">
        <v>174</v>
      </c>
      <c r="D229">
        <v>32.6</v>
      </c>
      <c r="E229" t="s">
        <v>174</v>
      </c>
    </row>
    <row r="230" spans="1:5" ht="15" x14ac:dyDescent="0.25">
      <c r="A230" t="s">
        <v>222</v>
      </c>
      <c r="B230">
        <v>23.5</v>
      </c>
      <c r="C230">
        <v>0.5</v>
      </c>
      <c r="D230">
        <v>35</v>
      </c>
      <c r="E230">
        <v>1.5</v>
      </c>
    </row>
    <row r="231" spans="1:5" ht="15" x14ac:dyDescent="0.25">
      <c r="A231" t="s">
        <v>223</v>
      </c>
      <c r="B231">
        <v>24.6</v>
      </c>
      <c r="C231" t="s">
        <v>174</v>
      </c>
      <c r="D231">
        <v>34.9</v>
      </c>
      <c r="E231" t="s">
        <v>174</v>
      </c>
    </row>
    <row r="232" spans="1:5" ht="15" x14ac:dyDescent="0.25">
      <c r="A232" t="s">
        <v>224</v>
      </c>
      <c r="B232">
        <v>24.5</v>
      </c>
      <c r="C232">
        <v>0.5</v>
      </c>
      <c r="D232">
        <v>34.4</v>
      </c>
      <c r="E232">
        <v>0</v>
      </c>
    </row>
    <row r="233" spans="1:5" ht="15" x14ac:dyDescent="0.25">
      <c r="A233" t="s">
        <v>225</v>
      </c>
      <c r="B233">
        <v>18.8</v>
      </c>
      <c r="C233">
        <v>0.4</v>
      </c>
      <c r="D233">
        <v>38.9</v>
      </c>
      <c r="E233">
        <v>1.9</v>
      </c>
    </row>
    <row r="234" spans="1:5" ht="15" x14ac:dyDescent="0.25">
      <c r="A234" t="s">
        <v>226</v>
      </c>
      <c r="B234">
        <v>22.8</v>
      </c>
      <c r="C234">
        <v>1.1000000000000001</v>
      </c>
      <c r="D234">
        <v>36.700000000000003</v>
      </c>
      <c r="E234">
        <v>2</v>
      </c>
    </row>
    <row r="235" spans="1:5" ht="15" x14ac:dyDescent="0.25">
      <c r="A235" t="s">
        <v>227</v>
      </c>
      <c r="B235">
        <v>16</v>
      </c>
      <c r="C235">
        <v>0.5</v>
      </c>
      <c r="D235">
        <v>35.1</v>
      </c>
      <c r="E235">
        <v>2</v>
      </c>
    </row>
    <row r="236" spans="1:5" ht="15" x14ac:dyDescent="0.25">
      <c r="A236" t="s">
        <v>228</v>
      </c>
      <c r="B236">
        <v>24.3</v>
      </c>
      <c r="C236">
        <v>0.3</v>
      </c>
      <c r="D236">
        <v>39.700000000000003</v>
      </c>
      <c r="E236">
        <v>1.4</v>
      </c>
    </row>
    <row r="237" spans="1:5" ht="15" x14ac:dyDescent="0.25">
      <c r="A237" t="s">
        <v>229</v>
      </c>
      <c r="B237">
        <v>24.3</v>
      </c>
      <c r="C237">
        <v>0.2</v>
      </c>
      <c r="D237">
        <v>39.4</v>
      </c>
      <c r="E237">
        <v>1.8</v>
      </c>
    </row>
    <row r="238" spans="1:5" ht="15" x14ac:dyDescent="0.25">
      <c r="A238" t="s">
        <v>230</v>
      </c>
      <c r="B238">
        <v>14.9</v>
      </c>
      <c r="C238">
        <v>0.2</v>
      </c>
      <c r="D238">
        <v>34</v>
      </c>
      <c r="E238">
        <v>1.9</v>
      </c>
    </row>
    <row r="239" spans="1:5" ht="15" x14ac:dyDescent="0.25">
      <c r="A239" t="s">
        <v>231</v>
      </c>
      <c r="B239">
        <v>23.7</v>
      </c>
      <c r="C239">
        <v>1.4</v>
      </c>
      <c r="D239">
        <v>39.9</v>
      </c>
      <c r="E239">
        <v>2.2000000000000002</v>
      </c>
    </row>
    <row r="240" spans="1:5" ht="15" x14ac:dyDescent="0.25">
      <c r="A240" t="s">
        <v>232</v>
      </c>
      <c r="B240">
        <v>25.8</v>
      </c>
      <c r="C240">
        <v>0.5</v>
      </c>
      <c r="D240">
        <v>32.9</v>
      </c>
      <c r="E240">
        <v>0.4</v>
      </c>
    </row>
    <row r="241" spans="1:5" ht="15" x14ac:dyDescent="0.25">
      <c r="A241" t="s">
        <v>233</v>
      </c>
      <c r="B241">
        <v>23.6</v>
      </c>
      <c r="C241">
        <v>2</v>
      </c>
      <c r="D241">
        <v>39.299999999999997</v>
      </c>
      <c r="E241">
        <v>1.7</v>
      </c>
    </row>
    <row r="242" spans="1:5" ht="15" x14ac:dyDescent="0.25">
      <c r="A242" t="s">
        <v>234</v>
      </c>
      <c r="B242">
        <v>21.3</v>
      </c>
      <c r="C242">
        <v>1.5</v>
      </c>
      <c r="D242">
        <v>38.5</v>
      </c>
      <c r="E242">
        <v>1.8</v>
      </c>
    </row>
    <row r="243" spans="1:5" ht="15" x14ac:dyDescent="0.25">
      <c r="A243" t="s">
        <v>235</v>
      </c>
      <c r="B243">
        <v>18.100000000000001</v>
      </c>
      <c r="C243">
        <v>1.2</v>
      </c>
      <c r="D243">
        <v>36.1</v>
      </c>
      <c r="E243">
        <v>3.2</v>
      </c>
    </row>
    <row r="245" spans="1:5" ht="15" x14ac:dyDescent="0.25">
      <c r="A245" s="1" t="s">
        <v>237</v>
      </c>
      <c r="B245" s="1">
        <f>SUM(B191:B243)</f>
        <v>1178.9999999999998</v>
      </c>
      <c r="C245" s="1">
        <f>SUM(C191:C243)</f>
        <v>20.2</v>
      </c>
      <c r="D245" s="1">
        <f>SUM(D191:D243)</f>
        <v>1905.9</v>
      </c>
      <c r="E245" s="1">
        <f>SUM(E191:E243)</f>
        <v>59.8</v>
      </c>
    </row>
    <row r="246" spans="1:5" ht="15" x14ac:dyDescent="0.25">
      <c r="A246" s="1" t="s">
        <v>238</v>
      </c>
      <c r="B246" s="1">
        <f>AVERAGE(B191:B243)</f>
        <v>22.245283018867919</v>
      </c>
      <c r="C246" s="1">
        <f>AVERAGE(C191:C243)</f>
        <v>0.43913043478260866</v>
      </c>
      <c r="D246" s="1">
        <f>AVERAGE(D191:D243)</f>
        <v>35.960377358490568</v>
      </c>
      <c r="E246" s="1">
        <f>AVERAGE(E191:E243)</f>
        <v>1.3</v>
      </c>
    </row>
    <row r="247" spans="1:5" ht="15" x14ac:dyDescent="0.25">
      <c r="A247" s="1" t="s">
        <v>239</v>
      </c>
      <c r="B247" s="1">
        <f>AVERAGE(C246,E246)</f>
        <v>0.86956521739130432</v>
      </c>
    </row>
    <row r="248" spans="1:5" ht="15" x14ac:dyDescent="0.25">
      <c r="A248" s="1" t="s">
        <v>240</v>
      </c>
      <c r="B248" s="1">
        <f>AVERAGE(B246,D246)</f>
        <v>29.102830188679242</v>
      </c>
    </row>
    <row r="252" spans="1:5" ht="15" x14ac:dyDescent="0.25">
      <c r="A252" s="1" t="s">
        <v>241</v>
      </c>
    </row>
    <row r="253" spans="1:5" ht="1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3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ht="15" x14ac:dyDescent="0.25">
      <c r="A255" t="s">
        <v>242</v>
      </c>
      <c r="B255">
        <v>22.9</v>
      </c>
      <c r="C255">
        <v>1.1000000000000001</v>
      </c>
      <c r="D255">
        <v>28.7</v>
      </c>
      <c r="E255">
        <v>0</v>
      </c>
    </row>
    <row r="256" spans="1:5" ht="15" x14ac:dyDescent="0.25">
      <c r="A256" t="s">
        <v>243</v>
      </c>
      <c r="B256">
        <v>12.7</v>
      </c>
      <c r="C256">
        <v>-0.6</v>
      </c>
      <c r="D256">
        <v>30.8</v>
      </c>
      <c r="E256">
        <v>3.1</v>
      </c>
    </row>
    <row r="257" spans="1:5" ht="15" x14ac:dyDescent="0.25">
      <c r="A257" t="s">
        <v>244</v>
      </c>
      <c r="B257">
        <v>15.2</v>
      </c>
      <c r="C257">
        <v>0.9</v>
      </c>
      <c r="D257">
        <v>29.7</v>
      </c>
      <c r="E257">
        <v>2.8</v>
      </c>
    </row>
    <row r="258" spans="1:5" ht="15" x14ac:dyDescent="0.25">
      <c r="A258" t="s">
        <v>245</v>
      </c>
      <c r="B258">
        <v>19</v>
      </c>
      <c r="C258">
        <v>0.9</v>
      </c>
      <c r="D258">
        <v>30.7</v>
      </c>
      <c r="E258">
        <v>0.8</v>
      </c>
    </row>
    <row r="259" spans="1:5" ht="15" x14ac:dyDescent="0.25">
      <c r="A259" t="s">
        <v>246</v>
      </c>
      <c r="B259">
        <v>16.7</v>
      </c>
      <c r="C259">
        <v>-0.5</v>
      </c>
      <c r="D259">
        <v>33.200000000000003</v>
      </c>
      <c r="E259">
        <v>0.8</v>
      </c>
    </row>
    <row r="260" spans="1:5" ht="15" x14ac:dyDescent="0.25">
      <c r="A260" t="s">
        <v>247</v>
      </c>
      <c r="B260">
        <v>20</v>
      </c>
      <c r="C260">
        <v>2.1</v>
      </c>
      <c r="D260">
        <v>35.5</v>
      </c>
      <c r="E260">
        <v>3.1</v>
      </c>
    </row>
    <row r="261" spans="1:5" ht="15" x14ac:dyDescent="0.25">
      <c r="A261" t="s">
        <v>248</v>
      </c>
      <c r="B261">
        <v>12.7</v>
      </c>
      <c r="C261">
        <v>-0.6</v>
      </c>
      <c r="D261">
        <v>29.6</v>
      </c>
      <c r="E261">
        <v>0.7</v>
      </c>
    </row>
    <row r="262" spans="1:5" ht="15" x14ac:dyDescent="0.25">
      <c r="A262" t="s">
        <v>249</v>
      </c>
      <c r="B262">
        <v>14.7</v>
      </c>
      <c r="C262">
        <v>0.2</v>
      </c>
      <c r="D262">
        <v>29.5</v>
      </c>
      <c r="E262">
        <v>2</v>
      </c>
    </row>
    <row r="263" spans="1:5" ht="15" x14ac:dyDescent="0.25">
      <c r="A263" t="s">
        <v>250</v>
      </c>
      <c r="B263">
        <v>16</v>
      </c>
      <c r="C263">
        <v>-1.1000000000000001</v>
      </c>
      <c r="D263">
        <v>34</v>
      </c>
      <c r="E263">
        <v>1</v>
      </c>
    </row>
    <row r="264" spans="1:5" ht="15" x14ac:dyDescent="0.25">
      <c r="A264" t="s">
        <v>251</v>
      </c>
      <c r="B264">
        <v>18.2</v>
      </c>
      <c r="C264">
        <v>1.9</v>
      </c>
      <c r="D264">
        <v>35.4</v>
      </c>
      <c r="E264">
        <v>2.5</v>
      </c>
    </row>
    <row r="265" spans="1:5" ht="15" x14ac:dyDescent="0.25">
      <c r="A265" t="s">
        <v>252</v>
      </c>
      <c r="B265">
        <v>17.3</v>
      </c>
      <c r="C265" t="s">
        <v>174</v>
      </c>
      <c r="D265">
        <v>33.9</v>
      </c>
      <c r="E265" t="s">
        <v>174</v>
      </c>
    </row>
    <row r="266" spans="1:5" ht="15" x14ac:dyDescent="0.25">
      <c r="A266" t="s">
        <v>253</v>
      </c>
      <c r="B266">
        <v>14.5</v>
      </c>
      <c r="C266">
        <v>0.5</v>
      </c>
      <c r="D266">
        <v>32.6</v>
      </c>
      <c r="E266">
        <v>2.8</v>
      </c>
    </row>
    <row r="267" spans="1:5" ht="15" x14ac:dyDescent="0.25">
      <c r="A267" t="s">
        <v>254</v>
      </c>
      <c r="B267">
        <v>18.600000000000001</v>
      </c>
      <c r="C267">
        <v>0.7</v>
      </c>
      <c r="D267">
        <v>35.4</v>
      </c>
      <c r="E267">
        <v>1.2</v>
      </c>
    </row>
    <row r="268" spans="1:5" ht="15" x14ac:dyDescent="0.25">
      <c r="A268" t="s">
        <v>255</v>
      </c>
      <c r="B268">
        <v>20.3</v>
      </c>
      <c r="C268">
        <v>0.5</v>
      </c>
      <c r="D268">
        <v>29.7</v>
      </c>
      <c r="E268">
        <v>0.5</v>
      </c>
    </row>
    <row r="269" spans="1:5" ht="15" x14ac:dyDescent="0.25">
      <c r="A269" t="s">
        <v>256</v>
      </c>
      <c r="B269">
        <v>17</v>
      </c>
      <c r="C269">
        <v>0.8</v>
      </c>
      <c r="D269">
        <v>28.8</v>
      </c>
      <c r="E269">
        <v>1.9</v>
      </c>
    </row>
    <row r="270" spans="1:5" ht="15" x14ac:dyDescent="0.25">
      <c r="A270" t="s">
        <v>257</v>
      </c>
      <c r="B270">
        <v>16.5</v>
      </c>
      <c r="C270">
        <v>0.9</v>
      </c>
      <c r="D270">
        <v>26.8</v>
      </c>
      <c r="E270">
        <v>1.4</v>
      </c>
    </row>
    <row r="271" spans="1:5" ht="15" x14ac:dyDescent="0.25">
      <c r="A271" t="s">
        <v>258</v>
      </c>
      <c r="B271">
        <v>16.8</v>
      </c>
      <c r="C271">
        <v>0.3</v>
      </c>
      <c r="D271">
        <v>29.3</v>
      </c>
      <c r="E271">
        <v>2.4</v>
      </c>
    </row>
    <row r="272" spans="1:5" ht="15" x14ac:dyDescent="0.25">
      <c r="A272" t="s">
        <v>259</v>
      </c>
      <c r="B272">
        <v>22.8</v>
      </c>
      <c r="C272">
        <v>0.9</v>
      </c>
      <c r="D272">
        <v>36.700000000000003</v>
      </c>
      <c r="E272">
        <v>1</v>
      </c>
    </row>
    <row r="273" spans="1:5" ht="15" x14ac:dyDescent="0.25">
      <c r="A273" t="s">
        <v>260</v>
      </c>
      <c r="B273">
        <v>20.100000000000001</v>
      </c>
      <c r="C273" t="s">
        <v>174</v>
      </c>
      <c r="D273">
        <v>30.4</v>
      </c>
      <c r="E273" t="s">
        <v>174</v>
      </c>
    </row>
    <row r="274" spans="1:5" ht="15" x14ac:dyDescent="0.25">
      <c r="A274" t="s">
        <v>261</v>
      </c>
      <c r="B274">
        <v>21.1</v>
      </c>
      <c r="C274">
        <v>0.5</v>
      </c>
      <c r="D274">
        <v>30.6</v>
      </c>
      <c r="E274">
        <v>1.1000000000000001</v>
      </c>
    </row>
    <row r="275" spans="1:5" ht="15" x14ac:dyDescent="0.25">
      <c r="A275" t="s">
        <v>262</v>
      </c>
      <c r="B275">
        <v>20.5</v>
      </c>
      <c r="C275">
        <v>0.8</v>
      </c>
      <c r="D275">
        <v>38.5</v>
      </c>
      <c r="E275">
        <v>2.5</v>
      </c>
    </row>
    <row r="276" spans="1:5" ht="15" x14ac:dyDescent="0.25">
      <c r="A276" t="s">
        <v>263</v>
      </c>
      <c r="B276">
        <v>19.3</v>
      </c>
      <c r="C276">
        <v>0.8</v>
      </c>
      <c r="D276">
        <v>37.799999999999997</v>
      </c>
      <c r="E276">
        <v>2.4</v>
      </c>
    </row>
    <row r="277" spans="1:5" ht="15" x14ac:dyDescent="0.25">
      <c r="A277" t="s">
        <v>264</v>
      </c>
      <c r="B277">
        <v>23.5</v>
      </c>
      <c r="C277">
        <v>0.5</v>
      </c>
      <c r="D277">
        <v>30.8</v>
      </c>
      <c r="E277">
        <v>0.3</v>
      </c>
    </row>
    <row r="278" spans="1:5" ht="15" x14ac:dyDescent="0.25">
      <c r="A278" t="s">
        <v>265</v>
      </c>
      <c r="B278">
        <v>19.3</v>
      </c>
      <c r="C278">
        <v>1.3</v>
      </c>
      <c r="D278">
        <v>25.1</v>
      </c>
      <c r="E278">
        <v>1.9</v>
      </c>
    </row>
    <row r="279" spans="1:5" ht="15" x14ac:dyDescent="0.25">
      <c r="A279" t="s">
        <v>266</v>
      </c>
      <c r="B279">
        <v>21.1</v>
      </c>
      <c r="C279">
        <v>1.5</v>
      </c>
      <c r="D279">
        <v>28.5</v>
      </c>
      <c r="E279">
        <v>-0.9</v>
      </c>
    </row>
    <row r="280" spans="1:5" ht="15" x14ac:dyDescent="0.25">
      <c r="A280" t="s">
        <v>267</v>
      </c>
      <c r="B280">
        <v>22.4</v>
      </c>
      <c r="C280">
        <v>0.9</v>
      </c>
      <c r="D280">
        <v>40</v>
      </c>
      <c r="E280">
        <v>2.1</v>
      </c>
    </row>
    <row r="281" spans="1:5" ht="15" x14ac:dyDescent="0.25">
      <c r="A281" t="s">
        <v>268</v>
      </c>
      <c r="B281">
        <v>15</v>
      </c>
      <c r="C281">
        <v>0.6</v>
      </c>
      <c r="D281">
        <v>33.6</v>
      </c>
      <c r="E281">
        <v>3.8</v>
      </c>
    </row>
    <row r="282" spans="1:5" ht="15" x14ac:dyDescent="0.25">
      <c r="A282" t="s">
        <v>269</v>
      </c>
      <c r="B282">
        <v>18.5</v>
      </c>
      <c r="C282">
        <v>0.4</v>
      </c>
      <c r="D282">
        <v>34</v>
      </c>
      <c r="E282">
        <v>1.3</v>
      </c>
    </row>
    <row r="283" spans="1:5" ht="15" x14ac:dyDescent="0.25">
      <c r="A283" t="s">
        <v>270</v>
      </c>
      <c r="B283">
        <v>16.3</v>
      </c>
      <c r="C283" t="s">
        <v>174</v>
      </c>
      <c r="D283">
        <v>34</v>
      </c>
      <c r="E283" t="s">
        <v>174</v>
      </c>
    </row>
    <row r="284" spans="1:5" ht="15" x14ac:dyDescent="0.25">
      <c r="A284" t="s">
        <v>271</v>
      </c>
      <c r="B284">
        <v>22</v>
      </c>
      <c r="C284">
        <v>1.8</v>
      </c>
      <c r="D284">
        <v>38.9</v>
      </c>
      <c r="E284">
        <v>2.7</v>
      </c>
    </row>
    <row r="285" spans="1:5" ht="15" x14ac:dyDescent="0.25">
      <c r="A285" t="s">
        <v>272</v>
      </c>
      <c r="B285">
        <v>25.1</v>
      </c>
      <c r="C285">
        <v>0.4</v>
      </c>
      <c r="D285">
        <v>33.1</v>
      </c>
      <c r="E285">
        <v>1.2</v>
      </c>
    </row>
    <row r="286" spans="1:5" ht="15" x14ac:dyDescent="0.25">
      <c r="A286" t="s">
        <v>273</v>
      </c>
      <c r="B286">
        <v>20.6</v>
      </c>
      <c r="C286">
        <v>-0.3</v>
      </c>
      <c r="D286">
        <v>33.799999999999997</v>
      </c>
      <c r="E286">
        <v>0.4</v>
      </c>
    </row>
    <row r="287" spans="1:5" ht="15" x14ac:dyDescent="0.25">
      <c r="A287" t="s">
        <v>274</v>
      </c>
      <c r="B287">
        <v>18.3</v>
      </c>
      <c r="C287">
        <v>0.9</v>
      </c>
      <c r="D287">
        <v>33.799999999999997</v>
      </c>
      <c r="E287">
        <v>1.6</v>
      </c>
    </row>
    <row r="288" spans="1:5" ht="15" x14ac:dyDescent="0.25">
      <c r="A288" t="s">
        <v>275</v>
      </c>
      <c r="B288">
        <v>22.6</v>
      </c>
      <c r="C288">
        <v>0</v>
      </c>
      <c r="D288">
        <v>30.9</v>
      </c>
      <c r="E288">
        <v>0.5</v>
      </c>
    </row>
    <row r="289" spans="1:5" ht="15" x14ac:dyDescent="0.25">
      <c r="A289" t="s">
        <v>276</v>
      </c>
      <c r="B289">
        <v>16.600000000000001</v>
      </c>
      <c r="C289">
        <v>0.7</v>
      </c>
      <c r="D289">
        <v>26.6</v>
      </c>
      <c r="E289">
        <v>2.2000000000000002</v>
      </c>
    </row>
    <row r="290" spans="1:5" ht="15" x14ac:dyDescent="0.25">
      <c r="A290" t="s">
        <v>277</v>
      </c>
      <c r="B290">
        <v>25.4</v>
      </c>
      <c r="C290">
        <v>2.6</v>
      </c>
      <c r="D290">
        <v>38.6</v>
      </c>
      <c r="E290">
        <v>1.9</v>
      </c>
    </row>
    <row r="291" spans="1:5" ht="15" x14ac:dyDescent="0.25">
      <c r="A291" t="s">
        <v>278</v>
      </c>
      <c r="B291">
        <v>16.3</v>
      </c>
      <c r="C291">
        <v>1.2</v>
      </c>
      <c r="D291">
        <v>32.6</v>
      </c>
      <c r="E291">
        <v>2.7</v>
      </c>
    </row>
    <row r="292" spans="1:5" ht="15" x14ac:dyDescent="0.25">
      <c r="A292" t="s">
        <v>279</v>
      </c>
      <c r="B292">
        <v>12.2</v>
      </c>
      <c r="C292">
        <v>-0.3</v>
      </c>
      <c r="D292">
        <v>30.5</v>
      </c>
      <c r="E292">
        <v>2.2999999999999998</v>
      </c>
    </row>
    <row r="293" spans="1:5" ht="15" x14ac:dyDescent="0.25">
      <c r="A293" t="s">
        <v>280</v>
      </c>
      <c r="B293">
        <v>19.5</v>
      </c>
      <c r="C293">
        <v>0.9</v>
      </c>
      <c r="D293">
        <v>27.4</v>
      </c>
      <c r="E293">
        <v>2.6</v>
      </c>
    </row>
    <row r="294" spans="1:5" ht="15" x14ac:dyDescent="0.25">
      <c r="A294" t="s">
        <v>281</v>
      </c>
      <c r="B294">
        <v>17.100000000000001</v>
      </c>
      <c r="C294">
        <v>0.1</v>
      </c>
      <c r="D294">
        <v>33.9</v>
      </c>
      <c r="E294">
        <v>2.2999999999999998</v>
      </c>
    </row>
    <row r="295" spans="1:5" ht="15" x14ac:dyDescent="0.25">
      <c r="A295" t="s">
        <v>282</v>
      </c>
      <c r="B295">
        <v>12.8</v>
      </c>
      <c r="C295">
        <v>-0.5</v>
      </c>
      <c r="D295">
        <v>31.2</v>
      </c>
      <c r="E295">
        <v>3.2</v>
      </c>
    </row>
    <row r="296" spans="1:5" ht="15" x14ac:dyDescent="0.25">
      <c r="A296" t="s">
        <v>283</v>
      </c>
      <c r="B296">
        <v>14.9</v>
      </c>
      <c r="C296">
        <v>-0.1</v>
      </c>
      <c r="D296">
        <v>32.700000000000003</v>
      </c>
      <c r="E296">
        <v>2.7</v>
      </c>
    </row>
    <row r="297" spans="1:5" ht="15" x14ac:dyDescent="0.25">
      <c r="A297" t="s">
        <v>284</v>
      </c>
      <c r="B297">
        <v>21.7</v>
      </c>
      <c r="C297">
        <v>1.2</v>
      </c>
      <c r="D297">
        <v>37.6</v>
      </c>
      <c r="E297">
        <v>1.8</v>
      </c>
    </row>
    <row r="298" spans="1:5" ht="15" x14ac:dyDescent="0.25">
      <c r="A298" t="s">
        <v>285</v>
      </c>
      <c r="B298">
        <v>19.600000000000001</v>
      </c>
      <c r="C298">
        <v>0.9</v>
      </c>
      <c r="D298">
        <v>30.6</v>
      </c>
      <c r="E298">
        <v>2.2000000000000002</v>
      </c>
    </row>
    <row r="299" spans="1:5" ht="15" x14ac:dyDescent="0.25">
      <c r="A299" t="s">
        <v>286</v>
      </c>
      <c r="B299">
        <v>18.899999999999999</v>
      </c>
      <c r="C299">
        <v>0.5</v>
      </c>
      <c r="D299">
        <v>29</v>
      </c>
      <c r="E299">
        <v>1.6</v>
      </c>
    </row>
    <row r="300" spans="1:5" ht="15" x14ac:dyDescent="0.25">
      <c r="A300" t="s">
        <v>287</v>
      </c>
      <c r="B300">
        <v>17.7</v>
      </c>
      <c r="C300">
        <v>0.9</v>
      </c>
      <c r="D300">
        <v>27.2</v>
      </c>
      <c r="E300">
        <v>2</v>
      </c>
    </row>
    <row r="301" spans="1:5" ht="15" x14ac:dyDescent="0.25">
      <c r="A301" t="s">
        <v>288</v>
      </c>
      <c r="B301">
        <v>13.4</v>
      </c>
      <c r="C301">
        <v>-0.1</v>
      </c>
      <c r="D301">
        <v>30.8</v>
      </c>
      <c r="E301">
        <v>2.1</v>
      </c>
    </row>
    <row r="302" spans="1:5" ht="15" x14ac:dyDescent="0.25">
      <c r="A302" t="s">
        <v>289</v>
      </c>
      <c r="B302">
        <v>14.1</v>
      </c>
      <c r="C302">
        <v>0.1</v>
      </c>
      <c r="D302">
        <v>30</v>
      </c>
      <c r="E302">
        <v>1.8</v>
      </c>
    </row>
    <row r="303" spans="1:5" ht="15" x14ac:dyDescent="0.25">
      <c r="A303" t="s">
        <v>290</v>
      </c>
      <c r="B303">
        <v>22.5</v>
      </c>
      <c r="C303">
        <v>0.6</v>
      </c>
      <c r="D303">
        <v>28.1</v>
      </c>
      <c r="E303">
        <v>0.8</v>
      </c>
    </row>
    <row r="304" spans="1:5" ht="15" x14ac:dyDescent="0.25">
      <c r="A304" t="s">
        <v>291</v>
      </c>
      <c r="B304">
        <v>17.100000000000001</v>
      </c>
      <c r="C304">
        <v>0.1</v>
      </c>
      <c r="D304">
        <v>27.9</v>
      </c>
      <c r="E304">
        <v>1.5</v>
      </c>
    </row>
    <row r="305" spans="1:5" ht="15" x14ac:dyDescent="0.25">
      <c r="A305" t="s">
        <v>292</v>
      </c>
      <c r="B305">
        <v>25.2</v>
      </c>
      <c r="C305">
        <v>0.4</v>
      </c>
      <c r="D305">
        <v>31.5</v>
      </c>
      <c r="E305">
        <v>0.5</v>
      </c>
    </row>
    <row r="306" spans="1:5" ht="15" x14ac:dyDescent="0.25">
      <c r="A306" t="s">
        <v>293</v>
      </c>
      <c r="B306">
        <v>20.6</v>
      </c>
      <c r="C306">
        <v>2.1</v>
      </c>
      <c r="D306">
        <v>37.6</v>
      </c>
      <c r="E306">
        <v>2.6</v>
      </c>
    </row>
    <row r="307" spans="1:5" ht="15" x14ac:dyDescent="0.25">
      <c r="A307" t="s">
        <v>294</v>
      </c>
      <c r="B307">
        <v>18.5</v>
      </c>
      <c r="C307">
        <v>0</v>
      </c>
      <c r="D307">
        <v>31</v>
      </c>
      <c r="E307">
        <v>0.6</v>
      </c>
    </row>
    <row r="308" spans="1:5" ht="15" x14ac:dyDescent="0.25">
      <c r="A308" t="s">
        <v>295</v>
      </c>
      <c r="B308">
        <v>13.1</v>
      </c>
      <c r="C308">
        <v>0.3</v>
      </c>
      <c r="D308">
        <v>32</v>
      </c>
      <c r="E308">
        <v>2.6</v>
      </c>
    </row>
    <row r="309" spans="1:5" ht="15" x14ac:dyDescent="0.25">
      <c r="A309" t="s">
        <v>296</v>
      </c>
      <c r="B309">
        <v>20.3</v>
      </c>
      <c r="C309">
        <v>0.7</v>
      </c>
      <c r="D309">
        <v>28.7</v>
      </c>
      <c r="E309">
        <v>0.7</v>
      </c>
    </row>
    <row r="310" spans="1:5" ht="15" x14ac:dyDescent="0.25">
      <c r="A310" t="s">
        <v>297</v>
      </c>
      <c r="B310">
        <v>19.100000000000001</v>
      </c>
      <c r="C310">
        <v>2.4</v>
      </c>
      <c r="D310">
        <v>36.200000000000003</v>
      </c>
      <c r="E310">
        <v>2.8</v>
      </c>
    </row>
    <row r="311" spans="1:5" ht="15" x14ac:dyDescent="0.25">
      <c r="A311" t="s">
        <v>298</v>
      </c>
      <c r="B311">
        <v>11.7</v>
      </c>
      <c r="C311">
        <v>-0.2</v>
      </c>
      <c r="D311">
        <v>27.2</v>
      </c>
      <c r="E311">
        <v>1.9</v>
      </c>
    </row>
    <row r="312" spans="1:5" ht="15" x14ac:dyDescent="0.25">
      <c r="A312" t="s">
        <v>299</v>
      </c>
      <c r="B312">
        <v>20.7</v>
      </c>
      <c r="C312">
        <v>2.5</v>
      </c>
      <c r="D312">
        <v>39.799999999999997</v>
      </c>
      <c r="E312">
        <v>2.6</v>
      </c>
    </row>
    <row r="313" spans="1:5" ht="15" x14ac:dyDescent="0.25">
      <c r="A313" t="s">
        <v>300</v>
      </c>
      <c r="B313">
        <v>11.6</v>
      </c>
      <c r="C313">
        <v>0</v>
      </c>
      <c r="D313">
        <v>29.1</v>
      </c>
      <c r="E313">
        <v>1.9</v>
      </c>
    </row>
    <row r="314" spans="1:5" ht="15" x14ac:dyDescent="0.25">
      <c r="A314" t="s">
        <v>301</v>
      </c>
      <c r="B314">
        <v>22.7</v>
      </c>
      <c r="C314">
        <v>0.7</v>
      </c>
      <c r="D314">
        <v>37.5</v>
      </c>
      <c r="E314">
        <v>1.3</v>
      </c>
    </row>
    <row r="315" spans="1:5" ht="15" x14ac:dyDescent="0.25">
      <c r="A315" t="s">
        <v>302</v>
      </c>
      <c r="B315">
        <v>21.7</v>
      </c>
      <c r="C315">
        <v>1.3</v>
      </c>
      <c r="D315">
        <v>27.2</v>
      </c>
      <c r="E315">
        <v>1.4</v>
      </c>
    </row>
    <row r="316" spans="1:5" ht="15" x14ac:dyDescent="0.25">
      <c r="A316" t="s">
        <v>303</v>
      </c>
      <c r="B316">
        <v>16.600000000000001</v>
      </c>
      <c r="C316" t="s">
        <v>174</v>
      </c>
      <c r="D316">
        <v>34</v>
      </c>
      <c r="E316" t="s">
        <v>174</v>
      </c>
    </row>
    <row r="317" spans="1:5" ht="15" x14ac:dyDescent="0.25">
      <c r="A317" t="s">
        <v>304</v>
      </c>
      <c r="B317">
        <v>23.2</v>
      </c>
      <c r="C317">
        <v>1.3</v>
      </c>
      <c r="D317">
        <v>31</v>
      </c>
      <c r="E317">
        <v>0.6</v>
      </c>
    </row>
    <row r="318" spans="1:5" ht="15" x14ac:dyDescent="0.25">
      <c r="A318" t="s">
        <v>305</v>
      </c>
      <c r="B318">
        <v>16.3</v>
      </c>
      <c r="C318">
        <v>1.5</v>
      </c>
      <c r="D318">
        <v>29.2</v>
      </c>
      <c r="E318">
        <v>2.9</v>
      </c>
    </row>
    <row r="319" spans="1:5" ht="15" x14ac:dyDescent="0.25">
      <c r="A319" t="s">
        <v>306</v>
      </c>
      <c r="B319">
        <v>19.3</v>
      </c>
      <c r="C319">
        <v>2.4</v>
      </c>
      <c r="D319">
        <v>36.799999999999997</v>
      </c>
      <c r="E319">
        <v>2.9</v>
      </c>
    </row>
    <row r="320" spans="1:5" ht="15" x14ac:dyDescent="0.25">
      <c r="A320" t="s">
        <v>307</v>
      </c>
      <c r="B320">
        <v>23.8</v>
      </c>
      <c r="C320">
        <v>0.6</v>
      </c>
      <c r="D320">
        <v>30.8</v>
      </c>
      <c r="E320">
        <v>0.4</v>
      </c>
    </row>
    <row r="321" spans="1:5" ht="15" x14ac:dyDescent="0.25">
      <c r="A321" t="s">
        <v>308</v>
      </c>
      <c r="B321">
        <v>23.4</v>
      </c>
      <c r="C321">
        <v>0.6</v>
      </c>
      <c r="D321">
        <v>27</v>
      </c>
      <c r="E321">
        <v>-0.1</v>
      </c>
    </row>
    <row r="322" spans="1:5" ht="15" x14ac:dyDescent="0.25">
      <c r="A322" t="s">
        <v>309</v>
      </c>
      <c r="B322">
        <v>20.2</v>
      </c>
      <c r="C322">
        <v>0.5</v>
      </c>
      <c r="D322">
        <v>29.6</v>
      </c>
      <c r="E322">
        <v>2.1</v>
      </c>
    </row>
    <row r="323" spans="1:5" ht="15" x14ac:dyDescent="0.25">
      <c r="A323" t="s">
        <v>310</v>
      </c>
      <c r="B323">
        <v>18.100000000000001</v>
      </c>
      <c r="C323">
        <v>-0.1</v>
      </c>
      <c r="D323">
        <v>29.5</v>
      </c>
      <c r="E323">
        <v>1.3</v>
      </c>
    </row>
    <row r="324" spans="1:5" ht="15" x14ac:dyDescent="0.25">
      <c r="A324" t="s">
        <v>311</v>
      </c>
      <c r="B324">
        <v>15.2</v>
      </c>
      <c r="C324">
        <v>1</v>
      </c>
      <c r="D324">
        <v>26.3</v>
      </c>
      <c r="E324">
        <v>2.1</v>
      </c>
    </row>
    <row r="325" spans="1:5" ht="15" x14ac:dyDescent="0.25">
      <c r="A325" t="s">
        <v>312</v>
      </c>
      <c r="B325">
        <v>17.5</v>
      </c>
      <c r="C325">
        <v>0</v>
      </c>
      <c r="D325">
        <v>31.1</v>
      </c>
      <c r="E325">
        <v>0.5</v>
      </c>
    </row>
    <row r="326" spans="1:5" ht="15" x14ac:dyDescent="0.25">
      <c r="A326" t="s">
        <v>313</v>
      </c>
      <c r="B326">
        <v>15.2</v>
      </c>
      <c r="C326">
        <v>-0.2</v>
      </c>
      <c r="D326">
        <v>29.5</v>
      </c>
      <c r="E326">
        <v>1.9</v>
      </c>
    </row>
    <row r="327" spans="1:5" ht="15" x14ac:dyDescent="0.25">
      <c r="A327" t="s">
        <v>314</v>
      </c>
      <c r="B327">
        <v>20.6</v>
      </c>
      <c r="C327">
        <v>0.6</v>
      </c>
      <c r="D327">
        <v>27.1</v>
      </c>
      <c r="E327">
        <v>1.5</v>
      </c>
    </row>
    <row r="328" spans="1:5" ht="15" x14ac:dyDescent="0.25">
      <c r="A328" t="s">
        <v>315</v>
      </c>
      <c r="B328">
        <v>13.3</v>
      </c>
      <c r="C328">
        <v>-0.5</v>
      </c>
      <c r="D328">
        <v>31.6</v>
      </c>
      <c r="E328">
        <v>2.2000000000000002</v>
      </c>
    </row>
    <row r="329" spans="1:5" ht="15" x14ac:dyDescent="0.25">
      <c r="A329" t="s">
        <v>316</v>
      </c>
      <c r="B329">
        <v>18.2</v>
      </c>
      <c r="C329">
        <v>0.8</v>
      </c>
      <c r="D329">
        <v>28.1</v>
      </c>
      <c r="E329">
        <v>0.8</v>
      </c>
    </row>
    <row r="330" spans="1:5" ht="15" x14ac:dyDescent="0.25">
      <c r="A330" t="s">
        <v>317</v>
      </c>
      <c r="B330">
        <v>12.6</v>
      </c>
      <c r="C330">
        <v>0.2</v>
      </c>
      <c r="D330">
        <v>32.700000000000003</v>
      </c>
      <c r="E330">
        <v>3</v>
      </c>
    </row>
    <row r="331" spans="1:5" ht="15" x14ac:dyDescent="0.25">
      <c r="A331" t="s">
        <v>318</v>
      </c>
      <c r="B331">
        <v>13.8</v>
      </c>
      <c r="C331">
        <v>0.5</v>
      </c>
      <c r="D331">
        <v>31.6</v>
      </c>
      <c r="E331">
        <v>2.6</v>
      </c>
    </row>
    <row r="332" spans="1:5" ht="15" x14ac:dyDescent="0.25">
      <c r="A332" t="s">
        <v>319</v>
      </c>
      <c r="B332">
        <v>15.9</v>
      </c>
      <c r="C332" t="s">
        <v>174</v>
      </c>
      <c r="D332">
        <v>34.6</v>
      </c>
      <c r="E332" t="s">
        <v>174</v>
      </c>
    </row>
    <row r="333" spans="1:5" ht="15" x14ac:dyDescent="0.25">
      <c r="A333" t="s">
        <v>745</v>
      </c>
      <c r="B333">
        <v>24.9</v>
      </c>
      <c r="C333">
        <v>1.2</v>
      </c>
      <c r="D333">
        <v>33.299999999999997</v>
      </c>
      <c r="E333">
        <v>1</v>
      </c>
    </row>
    <row r="334" spans="1:5" ht="15" x14ac:dyDescent="0.25">
      <c r="A334" t="s">
        <v>320</v>
      </c>
      <c r="B334">
        <v>19.2</v>
      </c>
      <c r="C334">
        <v>0.7</v>
      </c>
      <c r="D334">
        <v>38.200000000000003</v>
      </c>
      <c r="E334">
        <v>3.6</v>
      </c>
    </row>
    <row r="335" spans="1:5" ht="15" x14ac:dyDescent="0.25">
      <c r="A335" t="s">
        <v>321</v>
      </c>
      <c r="B335">
        <v>16.3</v>
      </c>
      <c r="C335">
        <v>1.7</v>
      </c>
      <c r="D335">
        <v>28.7</v>
      </c>
      <c r="E335">
        <v>3.2</v>
      </c>
    </row>
    <row r="336" spans="1:5" ht="15" x14ac:dyDescent="0.25">
      <c r="A336" t="s">
        <v>322</v>
      </c>
      <c r="B336">
        <v>24.9</v>
      </c>
      <c r="C336">
        <v>1.6</v>
      </c>
      <c r="D336">
        <v>38</v>
      </c>
      <c r="E336">
        <v>1.3</v>
      </c>
    </row>
    <row r="337" spans="1:5" ht="15" x14ac:dyDescent="0.25">
      <c r="A337" t="s">
        <v>323</v>
      </c>
      <c r="B337">
        <v>11</v>
      </c>
      <c r="C337">
        <v>-0.3</v>
      </c>
      <c r="D337">
        <v>29.2</v>
      </c>
      <c r="E337">
        <v>2.6</v>
      </c>
    </row>
    <row r="338" spans="1:5" ht="15" x14ac:dyDescent="0.25">
      <c r="A338" t="s">
        <v>324</v>
      </c>
      <c r="B338">
        <v>19.5</v>
      </c>
      <c r="C338">
        <v>0.3</v>
      </c>
      <c r="D338">
        <v>36.4</v>
      </c>
      <c r="E338">
        <v>0.8</v>
      </c>
    </row>
    <row r="339" spans="1:5" ht="15" x14ac:dyDescent="0.25">
      <c r="A339" t="s">
        <v>325</v>
      </c>
      <c r="B339">
        <v>18.3</v>
      </c>
      <c r="C339">
        <v>0.1</v>
      </c>
      <c r="D339">
        <v>37.1</v>
      </c>
      <c r="E339">
        <v>2</v>
      </c>
    </row>
    <row r="340" spans="1:5" ht="15" x14ac:dyDescent="0.25">
      <c r="A340" t="s">
        <v>326</v>
      </c>
      <c r="B340">
        <v>18.2</v>
      </c>
      <c r="C340">
        <v>-0.2</v>
      </c>
      <c r="D340">
        <v>27.3</v>
      </c>
      <c r="E340">
        <v>2.2000000000000002</v>
      </c>
    </row>
    <row r="341" spans="1:5" ht="15" x14ac:dyDescent="0.25">
      <c r="A341" t="s">
        <v>327</v>
      </c>
      <c r="B341">
        <v>16.600000000000001</v>
      </c>
      <c r="C341">
        <v>-0.8</v>
      </c>
      <c r="D341">
        <v>31.7</v>
      </c>
      <c r="E341">
        <v>1.5</v>
      </c>
    </row>
    <row r="342" spans="1:5" ht="15" x14ac:dyDescent="0.25">
      <c r="A342" t="s">
        <v>328</v>
      </c>
      <c r="B342">
        <v>14.8</v>
      </c>
      <c r="C342">
        <v>-1.5</v>
      </c>
      <c r="D342">
        <v>33.9</v>
      </c>
      <c r="E342">
        <v>2.6</v>
      </c>
    </row>
    <row r="343" spans="1:5" ht="15" x14ac:dyDescent="0.25">
      <c r="A343" t="s">
        <v>329</v>
      </c>
      <c r="B343" t="s">
        <v>174</v>
      </c>
      <c r="C343" t="s">
        <v>174</v>
      </c>
      <c r="D343">
        <v>27</v>
      </c>
      <c r="E343">
        <v>1.6</v>
      </c>
    </row>
    <row r="344" spans="1:5" ht="15" x14ac:dyDescent="0.25">
      <c r="A344" t="s">
        <v>330</v>
      </c>
      <c r="B344">
        <v>17.5</v>
      </c>
      <c r="C344">
        <v>0.5</v>
      </c>
      <c r="D344">
        <v>26.8</v>
      </c>
      <c r="E344">
        <v>1.3</v>
      </c>
    </row>
    <row r="345" spans="1:5" ht="15" x14ac:dyDescent="0.25">
      <c r="A345" t="s">
        <v>130</v>
      </c>
      <c r="B345">
        <v>22.1</v>
      </c>
      <c r="C345">
        <v>4.0999999999999996</v>
      </c>
      <c r="D345">
        <v>38.299999999999997</v>
      </c>
      <c r="E345">
        <v>2.5</v>
      </c>
    </row>
    <row r="346" spans="1:5" ht="15" x14ac:dyDescent="0.25">
      <c r="A346" t="s">
        <v>130</v>
      </c>
      <c r="B346">
        <v>21.2</v>
      </c>
      <c r="C346">
        <v>2.6</v>
      </c>
      <c r="D346">
        <v>38.700000000000003</v>
      </c>
      <c r="E346">
        <v>2.2000000000000002</v>
      </c>
    </row>
    <row r="347" spans="1:5" ht="15" x14ac:dyDescent="0.25">
      <c r="A347" t="s">
        <v>331</v>
      </c>
      <c r="B347">
        <v>18.2</v>
      </c>
      <c r="C347">
        <v>1.2</v>
      </c>
      <c r="D347">
        <v>31.5</v>
      </c>
      <c r="E347">
        <v>1.9</v>
      </c>
    </row>
    <row r="348" spans="1:5" ht="15" x14ac:dyDescent="0.25">
      <c r="A348" t="s">
        <v>332</v>
      </c>
      <c r="B348">
        <v>14.9</v>
      </c>
      <c r="C348" t="s">
        <v>174</v>
      </c>
      <c r="D348">
        <v>33.6</v>
      </c>
      <c r="E348" t="s">
        <v>174</v>
      </c>
    </row>
    <row r="349" spans="1:5" ht="15" x14ac:dyDescent="0.25">
      <c r="A349" t="s">
        <v>333</v>
      </c>
      <c r="B349">
        <v>12.9</v>
      </c>
      <c r="C349">
        <v>-0.6</v>
      </c>
      <c r="D349">
        <v>32.4</v>
      </c>
      <c r="E349">
        <v>2.9</v>
      </c>
    </row>
    <row r="350" spans="1:5" ht="15" x14ac:dyDescent="0.25">
      <c r="A350" t="s">
        <v>334</v>
      </c>
      <c r="B350">
        <v>14.3</v>
      </c>
      <c r="C350">
        <v>-0.9</v>
      </c>
      <c r="D350">
        <v>29.2</v>
      </c>
      <c r="E350">
        <v>1.2</v>
      </c>
    </row>
    <row r="351" spans="1:5" ht="15" x14ac:dyDescent="0.25">
      <c r="A351" t="s">
        <v>335</v>
      </c>
      <c r="B351">
        <v>19.600000000000001</v>
      </c>
      <c r="C351">
        <v>0.8</v>
      </c>
      <c r="D351">
        <v>26.9</v>
      </c>
      <c r="E351">
        <v>1</v>
      </c>
    </row>
    <row r="352" spans="1:5" ht="15" x14ac:dyDescent="0.25">
      <c r="A352" t="s">
        <v>336</v>
      </c>
      <c r="B352">
        <v>21.6</v>
      </c>
      <c r="C352">
        <v>-0.6</v>
      </c>
      <c r="D352">
        <v>36.6</v>
      </c>
      <c r="E352">
        <v>0.9</v>
      </c>
    </row>
    <row r="353" spans="1:5" ht="15" x14ac:dyDescent="0.25">
      <c r="A353" t="s">
        <v>337</v>
      </c>
      <c r="B353">
        <v>19.2</v>
      </c>
      <c r="C353">
        <v>0.2</v>
      </c>
      <c r="D353">
        <v>29.6</v>
      </c>
      <c r="E353">
        <v>0.5</v>
      </c>
    </row>
    <row r="354" spans="1:5" ht="15" x14ac:dyDescent="0.25">
      <c r="A354" t="s">
        <v>338</v>
      </c>
      <c r="B354">
        <v>16.3</v>
      </c>
      <c r="C354">
        <v>0.7</v>
      </c>
      <c r="D354">
        <v>32.5</v>
      </c>
      <c r="E354">
        <v>2</v>
      </c>
    </row>
    <row r="355" spans="1:5" ht="15" x14ac:dyDescent="0.25">
      <c r="A355" t="s">
        <v>339</v>
      </c>
      <c r="B355">
        <v>14.4</v>
      </c>
      <c r="C355">
        <v>0</v>
      </c>
      <c r="D355">
        <v>31.9</v>
      </c>
      <c r="E355">
        <v>2.4</v>
      </c>
    </row>
    <row r="356" spans="1:5" ht="15" x14ac:dyDescent="0.25">
      <c r="A356" t="s">
        <v>340</v>
      </c>
      <c r="B356">
        <v>17.899999999999999</v>
      </c>
      <c r="C356">
        <v>-0.1</v>
      </c>
      <c r="D356">
        <v>30.1</v>
      </c>
      <c r="E356">
        <v>1.1000000000000001</v>
      </c>
    </row>
    <row r="357" spans="1:5" ht="15" x14ac:dyDescent="0.25">
      <c r="A357" t="s">
        <v>341</v>
      </c>
      <c r="B357">
        <v>9.4</v>
      </c>
      <c r="C357">
        <v>0.3</v>
      </c>
      <c r="D357">
        <v>25.5</v>
      </c>
      <c r="E357">
        <v>2.8</v>
      </c>
    </row>
    <row r="358" spans="1:5" ht="15" x14ac:dyDescent="0.25">
      <c r="A358" t="s">
        <v>341</v>
      </c>
      <c r="B358">
        <v>9.4</v>
      </c>
      <c r="C358">
        <v>0.4</v>
      </c>
      <c r="D358">
        <v>24.7</v>
      </c>
      <c r="E358">
        <v>2.9</v>
      </c>
    </row>
    <row r="359" spans="1:5" ht="15" x14ac:dyDescent="0.25">
      <c r="A359" t="s">
        <v>342</v>
      </c>
      <c r="B359">
        <v>15.8</v>
      </c>
      <c r="C359">
        <v>0.2</v>
      </c>
      <c r="D359">
        <v>27.8</v>
      </c>
      <c r="E359">
        <v>2.4</v>
      </c>
    </row>
    <row r="360" spans="1:5" ht="15" x14ac:dyDescent="0.25">
      <c r="A360" t="s">
        <v>343</v>
      </c>
      <c r="B360">
        <v>14</v>
      </c>
      <c r="C360">
        <v>0.2</v>
      </c>
      <c r="D360">
        <v>32</v>
      </c>
      <c r="E360">
        <v>2.8</v>
      </c>
    </row>
    <row r="361" spans="1:5" ht="15" x14ac:dyDescent="0.25">
      <c r="A361" t="s">
        <v>344</v>
      </c>
      <c r="B361">
        <v>26.2</v>
      </c>
      <c r="C361">
        <v>1.3</v>
      </c>
      <c r="D361">
        <v>32.700000000000003</v>
      </c>
      <c r="E361">
        <v>0.6</v>
      </c>
    </row>
    <row r="362" spans="1:5" ht="15" x14ac:dyDescent="0.25">
      <c r="A362" t="s">
        <v>345</v>
      </c>
      <c r="B362">
        <v>16.399999999999999</v>
      </c>
      <c r="C362">
        <v>2.5</v>
      </c>
      <c r="D362">
        <v>34</v>
      </c>
      <c r="E362">
        <v>3.1</v>
      </c>
    </row>
    <row r="363" spans="1:5" ht="15" x14ac:dyDescent="0.25">
      <c r="A363" t="s">
        <v>346</v>
      </c>
      <c r="B363">
        <v>15.4</v>
      </c>
      <c r="C363">
        <v>0.8</v>
      </c>
      <c r="D363">
        <v>33.299999999999997</v>
      </c>
      <c r="E363">
        <v>3.4</v>
      </c>
    </row>
    <row r="364" spans="1:5" ht="15" x14ac:dyDescent="0.25">
      <c r="A364" t="s">
        <v>347</v>
      </c>
      <c r="B364">
        <v>17.3</v>
      </c>
      <c r="C364">
        <v>0.5</v>
      </c>
      <c r="D364">
        <v>27.2</v>
      </c>
      <c r="E364">
        <v>1.7</v>
      </c>
    </row>
    <row r="365" spans="1:5" ht="15" x14ac:dyDescent="0.25">
      <c r="A365" t="s">
        <v>348</v>
      </c>
      <c r="B365">
        <v>11.8</v>
      </c>
      <c r="C365">
        <v>0.1</v>
      </c>
      <c r="D365">
        <v>29.8</v>
      </c>
      <c r="E365">
        <v>2</v>
      </c>
    </row>
    <row r="366" spans="1:5" ht="15" x14ac:dyDescent="0.25">
      <c r="A366" t="s">
        <v>349</v>
      </c>
      <c r="B366">
        <v>12.9</v>
      </c>
      <c r="C366">
        <v>-0.5</v>
      </c>
      <c r="D366">
        <v>32.4</v>
      </c>
      <c r="E366">
        <v>2.2000000000000002</v>
      </c>
    </row>
    <row r="367" spans="1:5" ht="15" x14ac:dyDescent="0.25">
      <c r="A367" t="s">
        <v>350</v>
      </c>
      <c r="B367">
        <v>16.899999999999999</v>
      </c>
      <c r="C367">
        <v>0.3</v>
      </c>
      <c r="D367">
        <v>32.9</v>
      </c>
      <c r="E367">
        <v>1.8</v>
      </c>
    </row>
    <row r="368" spans="1:5" ht="15" x14ac:dyDescent="0.25">
      <c r="A368" t="s">
        <v>351</v>
      </c>
      <c r="B368">
        <v>16.8</v>
      </c>
      <c r="C368">
        <v>0.3</v>
      </c>
      <c r="D368">
        <v>30.5</v>
      </c>
      <c r="E368">
        <v>1.9</v>
      </c>
    </row>
    <row r="369" spans="1:5" ht="15" x14ac:dyDescent="0.25">
      <c r="A369" t="s">
        <v>352</v>
      </c>
      <c r="B369">
        <v>13.1</v>
      </c>
      <c r="C369">
        <v>0.4</v>
      </c>
      <c r="D369">
        <v>26.3</v>
      </c>
      <c r="E369">
        <v>2</v>
      </c>
    </row>
    <row r="370" spans="1:5" ht="15" x14ac:dyDescent="0.25">
      <c r="A370" t="s">
        <v>353</v>
      </c>
      <c r="B370">
        <v>20.3</v>
      </c>
      <c r="C370">
        <v>1</v>
      </c>
      <c r="D370">
        <v>27.4</v>
      </c>
      <c r="E370">
        <v>1.6</v>
      </c>
    </row>
    <row r="371" spans="1:5" ht="15" x14ac:dyDescent="0.25">
      <c r="A371" t="s">
        <v>354</v>
      </c>
      <c r="B371">
        <v>21.8</v>
      </c>
      <c r="C371">
        <v>1.1000000000000001</v>
      </c>
      <c r="D371">
        <v>30.2</v>
      </c>
      <c r="E371">
        <v>0.8</v>
      </c>
    </row>
    <row r="372" spans="1:5" ht="15" x14ac:dyDescent="0.25">
      <c r="A372" t="s">
        <v>355</v>
      </c>
      <c r="B372">
        <v>17</v>
      </c>
      <c r="C372">
        <v>0.3</v>
      </c>
      <c r="D372">
        <v>30.5</v>
      </c>
      <c r="E372">
        <v>1.2</v>
      </c>
    </row>
    <row r="373" spans="1:5" ht="15" x14ac:dyDescent="0.25">
      <c r="A373" t="s">
        <v>356</v>
      </c>
      <c r="B373">
        <v>10.199999999999999</v>
      </c>
      <c r="C373">
        <v>-0.3</v>
      </c>
      <c r="D373">
        <v>28</v>
      </c>
      <c r="E373">
        <v>2.4</v>
      </c>
    </row>
    <row r="374" spans="1:5" ht="15" x14ac:dyDescent="0.25">
      <c r="A374" t="s">
        <v>357</v>
      </c>
      <c r="B374">
        <v>21.8</v>
      </c>
      <c r="C374">
        <v>-0.1</v>
      </c>
      <c r="D374">
        <v>36.4</v>
      </c>
      <c r="E374">
        <v>0.8</v>
      </c>
    </row>
    <row r="375" spans="1:5" ht="15" x14ac:dyDescent="0.25">
      <c r="A375" t="s">
        <v>358</v>
      </c>
      <c r="B375">
        <v>17.8</v>
      </c>
      <c r="C375">
        <v>0.4</v>
      </c>
      <c r="D375">
        <v>29.9</v>
      </c>
      <c r="E375">
        <v>1.2</v>
      </c>
    </row>
    <row r="376" spans="1:5" ht="15" x14ac:dyDescent="0.25">
      <c r="A376" t="s">
        <v>359</v>
      </c>
      <c r="B376">
        <v>24.3</v>
      </c>
      <c r="C376">
        <v>0.7</v>
      </c>
      <c r="D376">
        <v>29</v>
      </c>
      <c r="E376">
        <v>0.3</v>
      </c>
    </row>
    <row r="377" spans="1:5" ht="15" x14ac:dyDescent="0.25">
      <c r="A377" t="s">
        <v>360</v>
      </c>
      <c r="B377">
        <v>17.5</v>
      </c>
      <c r="C377">
        <v>0.7</v>
      </c>
      <c r="D377">
        <v>35.5</v>
      </c>
      <c r="E377">
        <v>2.6</v>
      </c>
    </row>
    <row r="378" spans="1:5" ht="15" x14ac:dyDescent="0.25">
      <c r="A378" t="s">
        <v>361</v>
      </c>
      <c r="B378">
        <v>21.3</v>
      </c>
      <c r="C378">
        <v>3</v>
      </c>
      <c r="D378">
        <v>38.4</v>
      </c>
      <c r="E378">
        <v>2.5</v>
      </c>
    </row>
    <row r="379" spans="1:5" ht="15" x14ac:dyDescent="0.25">
      <c r="A379" t="s">
        <v>362</v>
      </c>
      <c r="B379">
        <v>20</v>
      </c>
      <c r="C379">
        <v>1</v>
      </c>
      <c r="D379">
        <v>26.8</v>
      </c>
      <c r="E379">
        <v>0.7</v>
      </c>
    </row>
    <row r="380" spans="1:5" ht="15" x14ac:dyDescent="0.25">
      <c r="A380" s="1" t="s">
        <v>363</v>
      </c>
      <c r="B380" s="1">
        <f>SUM(B255:B379)</f>
        <v>2227.0000000000014</v>
      </c>
      <c r="C380" s="1">
        <f>SUM(C255:C379)</f>
        <v>72.5</v>
      </c>
      <c r="D380" s="1">
        <f>SUM(D255:D379)</f>
        <v>3957.2</v>
      </c>
      <c r="E380" s="1">
        <f>SUM(E255:E379)</f>
        <v>212.2</v>
      </c>
    </row>
    <row r="381" spans="1:5" ht="15" x14ac:dyDescent="0.25">
      <c r="A381" s="1" t="s">
        <v>364</v>
      </c>
      <c r="B381" s="1">
        <f>AVERAGE(B255:B379)</f>
        <v>17.959677419354851</v>
      </c>
      <c r="C381" s="1">
        <f>AVERAGE(C255:C379)</f>
        <v>0.61440677966101698</v>
      </c>
      <c r="D381" s="1">
        <f>AVERAGE(D255:D379)</f>
        <v>31.657599999999999</v>
      </c>
      <c r="E381" s="1">
        <f>AVERAGE(E255:E379)</f>
        <v>1.7831932773109243</v>
      </c>
    </row>
    <row r="382" spans="1:5" ht="15" x14ac:dyDescent="0.25">
      <c r="A382" s="1" t="s">
        <v>365</v>
      </c>
      <c r="B382" s="1">
        <f>AVERAGE(C381,E381)</f>
        <v>1.1988000284859706</v>
      </c>
    </row>
    <row r="383" spans="1:5" ht="15" x14ac:dyDescent="0.25">
      <c r="A383" s="1" t="s">
        <v>366</v>
      </c>
      <c r="B383" s="1">
        <f>AVERAGE(B381,D381)</f>
        <v>24.808638709677425</v>
      </c>
    </row>
    <row r="387" spans="1:5" ht="15" x14ac:dyDescent="0.25">
      <c r="A387" s="1" t="s">
        <v>367</v>
      </c>
    </row>
    <row r="388" spans="1:5" ht="1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3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ht="15" x14ac:dyDescent="0.25">
      <c r="A390" t="s">
        <v>368</v>
      </c>
      <c r="B390">
        <v>11.3</v>
      </c>
      <c r="C390">
        <v>-0.2</v>
      </c>
      <c r="D390">
        <v>22.3</v>
      </c>
      <c r="E390">
        <v>0.4</v>
      </c>
    </row>
    <row r="391" spans="1:5" ht="15" x14ac:dyDescent="0.25">
      <c r="A391" t="s">
        <v>369</v>
      </c>
      <c r="B391">
        <v>11.1</v>
      </c>
      <c r="C391">
        <v>0.5</v>
      </c>
      <c r="D391">
        <v>21.8</v>
      </c>
      <c r="E391">
        <v>0.8</v>
      </c>
    </row>
    <row r="392" spans="1:5" ht="15" x14ac:dyDescent="0.25">
      <c r="A392" t="s">
        <v>370</v>
      </c>
      <c r="B392">
        <v>13.2</v>
      </c>
      <c r="C392">
        <v>-0.3</v>
      </c>
      <c r="D392">
        <v>28.7</v>
      </c>
      <c r="E392">
        <v>0.7</v>
      </c>
    </row>
    <row r="393" spans="1:5" ht="15" x14ac:dyDescent="0.25">
      <c r="A393" t="s">
        <v>371</v>
      </c>
      <c r="B393">
        <v>10.6</v>
      </c>
      <c r="C393">
        <v>-0.7</v>
      </c>
      <c r="D393">
        <v>27.6</v>
      </c>
      <c r="E393">
        <v>1.1000000000000001</v>
      </c>
    </row>
    <row r="394" spans="1:5" ht="15" x14ac:dyDescent="0.25">
      <c r="A394" t="s">
        <v>372</v>
      </c>
      <c r="B394">
        <v>10.7</v>
      </c>
      <c r="C394">
        <v>0.8</v>
      </c>
      <c r="D394">
        <v>18</v>
      </c>
      <c r="E394">
        <v>0.2</v>
      </c>
    </row>
    <row r="395" spans="1:5" ht="15" x14ac:dyDescent="0.25">
      <c r="A395" t="s">
        <v>373</v>
      </c>
      <c r="B395">
        <v>10.1</v>
      </c>
      <c r="C395">
        <v>0.9</v>
      </c>
      <c r="D395">
        <v>17.5</v>
      </c>
      <c r="E395">
        <v>-1</v>
      </c>
    </row>
    <row r="396" spans="1:5" ht="15" x14ac:dyDescent="0.25">
      <c r="A396" t="s">
        <v>374</v>
      </c>
      <c r="B396">
        <v>11.7</v>
      </c>
      <c r="C396">
        <v>0.3</v>
      </c>
      <c r="D396">
        <v>18.3</v>
      </c>
      <c r="E396">
        <v>0.8</v>
      </c>
    </row>
    <row r="397" spans="1:5" ht="15" x14ac:dyDescent="0.25">
      <c r="A397" t="s">
        <v>375</v>
      </c>
      <c r="B397">
        <v>11.3</v>
      </c>
      <c r="C397">
        <v>1.4</v>
      </c>
      <c r="D397">
        <v>26.7</v>
      </c>
      <c r="E397">
        <v>2.9</v>
      </c>
    </row>
    <row r="398" spans="1:5" ht="15" x14ac:dyDescent="0.25">
      <c r="A398" t="s">
        <v>376</v>
      </c>
      <c r="B398">
        <v>6.8</v>
      </c>
      <c r="C398">
        <v>-1</v>
      </c>
      <c r="D398">
        <v>21.4</v>
      </c>
      <c r="E398">
        <v>0.8</v>
      </c>
    </row>
    <row r="399" spans="1:5" ht="15" x14ac:dyDescent="0.25">
      <c r="A399" t="s">
        <v>377</v>
      </c>
      <c r="B399">
        <v>10.9</v>
      </c>
      <c r="C399">
        <v>0.5</v>
      </c>
      <c r="D399">
        <v>23.9</v>
      </c>
      <c r="E399">
        <v>1.4</v>
      </c>
    </row>
    <row r="400" spans="1:5" ht="15" x14ac:dyDescent="0.25">
      <c r="A400" t="s">
        <v>378</v>
      </c>
      <c r="B400">
        <v>10.199999999999999</v>
      </c>
      <c r="C400">
        <v>0.4</v>
      </c>
      <c r="D400">
        <v>24.3</v>
      </c>
      <c r="E400">
        <v>1.6</v>
      </c>
    </row>
    <row r="401" spans="1:5" ht="15" x14ac:dyDescent="0.25">
      <c r="A401" t="s">
        <v>379</v>
      </c>
      <c r="B401">
        <v>9.9</v>
      </c>
      <c r="C401">
        <v>-0.3</v>
      </c>
      <c r="D401">
        <v>22.1</v>
      </c>
      <c r="E401">
        <v>1.1000000000000001</v>
      </c>
    </row>
    <row r="402" spans="1:5" ht="15" x14ac:dyDescent="0.25">
      <c r="A402" t="s">
        <v>380</v>
      </c>
      <c r="B402">
        <v>13.3</v>
      </c>
      <c r="C402">
        <v>-0.7</v>
      </c>
      <c r="D402">
        <v>29.9</v>
      </c>
      <c r="E402">
        <v>1.6</v>
      </c>
    </row>
    <row r="403" spans="1:5" ht="15" x14ac:dyDescent="0.25">
      <c r="A403" t="s">
        <v>381</v>
      </c>
      <c r="B403">
        <v>8.1999999999999993</v>
      </c>
      <c r="C403">
        <v>1</v>
      </c>
      <c r="D403">
        <v>18.2</v>
      </c>
      <c r="E403">
        <v>-1.1000000000000001</v>
      </c>
    </row>
    <row r="404" spans="1:5" ht="15" x14ac:dyDescent="0.25">
      <c r="A404" t="s">
        <v>382</v>
      </c>
      <c r="B404">
        <v>7</v>
      </c>
      <c r="C404">
        <v>-1.1000000000000001</v>
      </c>
      <c r="D404">
        <v>24.1</v>
      </c>
      <c r="E404">
        <v>0.1</v>
      </c>
    </row>
    <row r="405" spans="1:5" ht="15" x14ac:dyDescent="0.25">
      <c r="A405" t="s">
        <v>383</v>
      </c>
      <c r="B405">
        <v>9.6</v>
      </c>
      <c r="C405">
        <v>-1.2</v>
      </c>
      <c r="D405">
        <v>21.5</v>
      </c>
      <c r="E405">
        <v>1.4</v>
      </c>
    </row>
    <row r="406" spans="1:5" ht="15" x14ac:dyDescent="0.25">
      <c r="A406" t="s">
        <v>384</v>
      </c>
      <c r="B406">
        <v>10.1</v>
      </c>
      <c r="C406">
        <v>0.1</v>
      </c>
      <c r="D406">
        <v>23.1</v>
      </c>
      <c r="E406">
        <v>1</v>
      </c>
    </row>
    <row r="407" spans="1:5" ht="15" x14ac:dyDescent="0.25">
      <c r="A407" t="s">
        <v>385</v>
      </c>
      <c r="B407">
        <v>11.7</v>
      </c>
      <c r="C407">
        <v>0.6</v>
      </c>
      <c r="D407">
        <v>23</v>
      </c>
      <c r="E407">
        <v>1.5</v>
      </c>
    </row>
    <row r="408" spans="1:5" ht="15" x14ac:dyDescent="0.25">
      <c r="A408" t="s">
        <v>386</v>
      </c>
      <c r="B408">
        <v>9.5</v>
      </c>
      <c r="C408">
        <v>0.8</v>
      </c>
      <c r="D408">
        <v>20.9</v>
      </c>
      <c r="E408">
        <v>0.8</v>
      </c>
    </row>
    <row r="409" spans="1:5" ht="15" x14ac:dyDescent="0.25">
      <c r="A409" t="s">
        <v>387</v>
      </c>
      <c r="B409">
        <v>13.8</v>
      </c>
      <c r="C409">
        <v>-0.1</v>
      </c>
      <c r="D409">
        <v>30.5</v>
      </c>
      <c r="E409">
        <v>1.7</v>
      </c>
    </row>
    <row r="410" spans="1:5" ht="15" x14ac:dyDescent="0.25">
      <c r="A410" t="s">
        <v>388</v>
      </c>
      <c r="B410">
        <v>8</v>
      </c>
      <c r="C410">
        <v>0</v>
      </c>
      <c r="D410">
        <v>21.9</v>
      </c>
      <c r="E410">
        <v>1.3</v>
      </c>
    </row>
    <row r="411" spans="1:5" ht="15" x14ac:dyDescent="0.25">
      <c r="A411" t="s">
        <v>389</v>
      </c>
      <c r="B411">
        <v>8.9</v>
      </c>
      <c r="C411">
        <v>0.3</v>
      </c>
      <c r="D411">
        <v>26</v>
      </c>
      <c r="E411">
        <v>0.8</v>
      </c>
    </row>
    <row r="412" spans="1:5" ht="15" x14ac:dyDescent="0.25">
      <c r="A412" t="s">
        <v>390</v>
      </c>
      <c r="B412">
        <v>8.6</v>
      </c>
      <c r="C412">
        <v>-1.2</v>
      </c>
      <c r="D412">
        <v>26.9</v>
      </c>
      <c r="E412">
        <v>1.2</v>
      </c>
    </row>
    <row r="413" spans="1:5" ht="15" x14ac:dyDescent="0.25">
      <c r="A413" t="s">
        <v>391</v>
      </c>
      <c r="B413">
        <v>11.1</v>
      </c>
      <c r="C413">
        <v>0.4</v>
      </c>
      <c r="D413">
        <v>21.4</v>
      </c>
      <c r="E413">
        <v>0.8</v>
      </c>
    </row>
    <row r="414" spans="1:5" ht="15" x14ac:dyDescent="0.25">
      <c r="A414" t="s">
        <v>392</v>
      </c>
      <c r="B414">
        <v>7.7</v>
      </c>
      <c r="C414">
        <v>-0.4</v>
      </c>
      <c r="D414">
        <v>23.7</v>
      </c>
      <c r="E414">
        <v>-0.1</v>
      </c>
    </row>
    <row r="415" spans="1:5" ht="15" x14ac:dyDescent="0.25">
      <c r="A415" t="s">
        <v>393</v>
      </c>
      <c r="B415">
        <v>8.8000000000000007</v>
      </c>
      <c r="C415">
        <v>0.9</v>
      </c>
      <c r="D415">
        <v>23.8</v>
      </c>
      <c r="E415">
        <v>0.4</v>
      </c>
    </row>
    <row r="416" spans="1:5" ht="15" x14ac:dyDescent="0.25">
      <c r="A416" t="s">
        <v>394</v>
      </c>
      <c r="B416">
        <v>6.8</v>
      </c>
      <c r="C416">
        <v>1.2</v>
      </c>
      <c r="D416">
        <v>21.7</v>
      </c>
      <c r="E416">
        <v>-0.5</v>
      </c>
    </row>
    <row r="417" spans="1:5" ht="15" x14ac:dyDescent="0.25">
      <c r="A417" t="s">
        <v>394</v>
      </c>
      <c r="B417">
        <v>8.6</v>
      </c>
      <c r="C417">
        <v>0.4</v>
      </c>
      <c r="D417">
        <v>21.6</v>
      </c>
      <c r="E417">
        <v>0</v>
      </c>
    </row>
    <row r="418" spans="1:5" ht="15" x14ac:dyDescent="0.25">
      <c r="A418" t="s">
        <v>395</v>
      </c>
      <c r="B418">
        <v>9.1</v>
      </c>
      <c r="C418">
        <v>0</v>
      </c>
      <c r="D418">
        <v>25</v>
      </c>
      <c r="E418">
        <v>1.3</v>
      </c>
    </row>
    <row r="419" spans="1:5" ht="15" x14ac:dyDescent="0.25">
      <c r="A419" t="s">
        <v>396</v>
      </c>
      <c r="B419">
        <v>8</v>
      </c>
      <c r="C419">
        <v>1</v>
      </c>
      <c r="D419">
        <v>20.399999999999999</v>
      </c>
      <c r="E419">
        <v>0.5</v>
      </c>
    </row>
    <row r="420" spans="1:5" ht="15" x14ac:dyDescent="0.25">
      <c r="A420" t="s">
        <v>397</v>
      </c>
      <c r="B420">
        <v>9</v>
      </c>
      <c r="C420">
        <v>0</v>
      </c>
      <c r="D420">
        <v>18.600000000000001</v>
      </c>
      <c r="E420">
        <v>0.3</v>
      </c>
    </row>
    <row r="421" spans="1:5" ht="15" x14ac:dyDescent="0.25">
      <c r="A421" t="s">
        <v>398</v>
      </c>
      <c r="B421">
        <v>9</v>
      </c>
      <c r="C421">
        <v>0.8</v>
      </c>
      <c r="D421">
        <v>27.5</v>
      </c>
      <c r="E421">
        <v>2.2999999999999998</v>
      </c>
    </row>
    <row r="422" spans="1:5" ht="15" x14ac:dyDescent="0.25">
      <c r="A422" t="s">
        <v>399</v>
      </c>
      <c r="B422">
        <v>8.3000000000000007</v>
      </c>
      <c r="C422">
        <v>0.2</v>
      </c>
      <c r="D422">
        <v>23.3</v>
      </c>
      <c r="E422">
        <v>0.6</v>
      </c>
    </row>
    <row r="423" spans="1:5" ht="15" x14ac:dyDescent="0.25">
      <c r="A423" t="s">
        <v>399</v>
      </c>
      <c r="B423">
        <v>6.6</v>
      </c>
      <c r="C423">
        <v>-0.7</v>
      </c>
      <c r="D423">
        <v>23.6</v>
      </c>
      <c r="E423">
        <v>-0.1</v>
      </c>
    </row>
    <row r="424" spans="1:5" ht="15" x14ac:dyDescent="0.25">
      <c r="A424" t="s">
        <v>400</v>
      </c>
      <c r="B424">
        <v>11.6</v>
      </c>
      <c r="C424">
        <v>-0.9</v>
      </c>
      <c r="D424">
        <v>28.4</v>
      </c>
      <c r="E424">
        <v>1.6</v>
      </c>
    </row>
    <row r="425" spans="1:5" ht="15" x14ac:dyDescent="0.25">
      <c r="A425" t="s">
        <v>401</v>
      </c>
      <c r="B425">
        <v>8.4</v>
      </c>
      <c r="C425">
        <v>0.1</v>
      </c>
      <c r="D425">
        <v>24.8</v>
      </c>
      <c r="E425">
        <v>0.8</v>
      </c>
    </row>
    <row r="426" spans="1:5" ht="15" x14ac:dyDescent="0.25">
      <c r="A426" t="s">
        <v>84</v>
      </c>
      <c r="B426">
        <v>10.7</v>
      </c>
      <c r="C426">
        <v>0.7</v>
      </c>
      <c r="D426">
        <v>22.5</v>
      </c>
      <c r="E426">
        <v>1.2</v>
      </c>
    </row>
    <row r="427" spans="1:5" ht="15" x14ac:dyDescent="0.25">
      <c r="A427" t="s">
        <v>402</v>
      </c>
      <c r="B427">
        <v>13.4</v>
      </c>
      <c r="C427">
        <v>-0.8</v>
      </c>
      <c r="D427">
        <v>30.6</v>
      </c>
      <c r="E427">
        <v>0.7</v>
      </c>
    </row>
    <row r="428" spans="1:5" ht="15" x14ac:dyDescent="0.25">
      <c r="A428" t="s">
        <v>403</v>
      </c>
      <c r="B428">
        <v>12.4</v>
      </c>
      <c r="C428">
        <v>-1</v>
      </c>
      <c r="D428">
        <v>31.4</v>
      </c>
      <c r="E428">
        <v>1.9</v>
      </c>
    </row>
    <row r="429" spans="1:5" ht="15" x14ac:dyDescent="0.25">
      <c r="A429" t="s">
        <v>404</v>
      </c>
      <c r="B429">
        <v>12.4</v>
      </c>
      <c r="C429">
        <v>-1.6</v>
      </c>
      <c r="D429">
        <v>30.5</v>
      </c>
      <c r="E429">
        <v>0.7</v>
      </c>
    </row>
    <row r="430" spans="1:5" ht="15" x14ac:dyDescent="0.25">
      <c r="A430" t="s">
        <v>405</v>
      </c>
      <c r="B430">
        <v>10.5</v>
      </c>
      <c r="C430">
        <v>1.1000000000000001</v>
      </c>
      <c r="D430">
        <v>21.3</v>
      </c>
      <c r="E430">
        <v>0.8</v>
      </c>
    </row>
    <row r="431" spans="1:5" ht="15" x14ac:dyDescent="0.25">
      <c r="A431" t="s">
        <v>406</v>
      </c>
      <c r="B431">
        <v>9.3000000000000007</v>
      </c>
      <c r="C431">
        <v>0.2</v>
      </c>
      <c r="D431">
        <v>23.1</v>
      </c>
      <c r="E431">
        <v>1.2</v>
      </c>
    </row>
    <row r="432" spans="1:5" ht="15" x14ac:dyDescent="0.25">
      <c r="A432" t="s">
        <v>407</v>
      </c>
      <c r="B432">
        <v>10.5</v>
      </c>
      <c r="C432">
        <v>0.5</v>
      </c>
      <c r="D432">
        <v>26.6</v>
      </c>
      <c r="E432">
        <v>1.7</v>
      </c>
    </row>
    <row r="433" spans="1:5" ht="15" x14ac:dyDescent="0.25">
      <c r="A433" t="s">
        <v>408</v>
      </c>
      <c r="B433">
        <v>14.5</v>
      </c>
      <c r="C433">
        <v>-1.1000000000000001</v>
      </c>
      <c r="D433">
        <v>32</v>
      </c>
      <c r="E433">
        <v>1.6</v>
      </c>
    </row>
    <row r="434" spans="1:5" ht="15" x14ac:dyDescent="0.25">
      <c r="A434" t="s">
        <v>409</v>
      </c>
      <c r="B434">
        <v>7.3</v>
      </c>
      <c r="C434">
        <v>-0.2</v>
      </c>
      <c r="D434">
        <v>16.2</v>
      </c>
      <c r="E434">
        <v>1.1000000000000001</v>
      </c>
    </row>
    <row r="435" spans="1:5" ht="15" x14ac:dyDescent="0.25">
      <c r="A435" t="s">
        <v>410</v>
      </c>
      <c r="B435">
        <v>7.9</v>
      </c>
      <c r="C435">
        <v>0.5</v>
      </c>
      <c r="D435">
        <v>19.8</v>
      </c>
      <c r="E435">
        <v>0.3</v>
      </c>
    </row>
    <row r="436" spans="1:5" ht="15" x14ac:dyDescent="0.25">
      <c r="A436" t="s">
        <v>411</v>
      </c>
      <c r="B436">
        <v>8.1999999999999993</v>
      </c>
      <c r="C436">
        <v>-0.1</v>
      </c>
      <c r="D436">
        <v>18.399999999999999</v>
      </c>
      <c r="E436">
        <v>0.7</v>
      </c>
    </row>
    <row r="437" spans="1:5" ht="15" x14ac:dyDescent="0.25">
      <c r="A437" t="s">
        <v>412</v>
      </c>
      <c r="B437">
        <v>8.3000000000000007</v>
      </c>
      <c r="C437">
        <v>1.2</v>
      </c>
      <c r="D437">
        <v>17.3</v>
      </c>
      <c r="E437">
        <v>-0.6</v>
      </c>
    </row>
    <row r="438" spans="1:5" ht="15" x14ac:dyDescent="0.25">
      <c r="A438" t="s">
        <v>413</v>
      </c>
      <c r="B438">
        <v>9</v>
      </c>
      <c r="C438">
        <v>0</v>
      </c>
      <c r="D438">
        <v>23.9</v>
      </c>
      <c r="E438">
        <v>1.2</v>
      </c>
    </row>
    <row r="439" spans="1:5" ht="15" x14ac:dyDescent="0.25">
      <c r="A439" t="s">
        <v>414</v>
      </c>
      <c r="B439">
        <v>7.2</v>
      </c>
      <c r="C439">
        <v>0</v>
      </c>
      <c r="D439">
        <v>23.6</v>
      </c>
      <c r="E439">
        <v>0.3</v>
      </c>
    </row>
    <row r="440" spans="1:5" ht="15" x14ac:dyDescent="0.25">
      <c r="A440" t="s">
        <v>415</v>
      </c>
      <c r="B440">
        <v>7.9</v>
      </c>
      <c r="C440">
        <v>1.3</v>
      </c>
      <c r="D440">
        <v>18.899999999999999</v>
      </c>
      <c r="E440">
        <v>-1.5</v>
      </c>
    </row>
    <row r="441" spans="1:5" ht="15" x14ac:dyDescent="0.25">
      <c r="A441" t="s">
        <v>416</v>
      </c>
      <c r="B441">
        <v>13.1</v>
      </c>
      <c r="C441">
        <v>0.8</v>
      </c>
      <c r="D441">
        <v>18.399999999999999</v>
      </c>
      <c r="E441">
        <v>0.9</v>
      </c>
    </row>
    <row r="442" spans="1:5" ht="15" x14ac:dyDescent="0.25">
      <c r="A442" t="s">
        <v>417</v>
      </c>
      <c r="B442">
        <v>11.5</v>
      </c>
      <c r="C442">
        <v>0.2</v>
      </c>
      <c r="D442">
        <v>21.2</v>
      </c>
      <c r="E442">
        <v>0.4</v>
      </c>
    </row>
    <row r="443" spans="1:5" ht="15" x14ac:dyDescent="0.25">
      <c r="A443" t="s">
        <v>418</v>
      </c>
      <c r="B443">
        <v>11</v>
      </c>
      <c r="C443">
        <v>0.8</v>
      </c>
      <c r="D443">
        <v>25.6</v>
      </c>
      <c r="E443">
        <v>1.3</v>
      </c>
    </row>
    <row r="444" spans="1:5" ht="15" x14ac:dyDescent="0.25">
      <c r="A444" t="s">
        <v>419</v>
      </c>
      <c r="B444">
        <v>7.4</v>
      </c>
      <c r="C444">
        <v>-0.7</v>
      </c>
      <c r="D444">
        <v>21.5</v>
      </c>
      <c r="E444">
        <v>0.7</v>
      </c>
    </row>
    <row r="445" spans="1:5" ht="15" x14ac:dyDescent="0.25">
      <c r="A445" t="s">
        <v>420</v>
      </c>
      <c r="B445">
        <v>14.7</v>
      </c>
      <c r="C445">
        <v>-0.5</v>
      </c>
      <c r="D445">
        <v>31.9</v>
      </c>
      <c r="E445">
        <v>1.6</v>
      </c>
    </row>
    <row r="446" spans="1:5" ht="15" x14ac:dyDescent="0.25">
      <c r="A446" t="s">
        <v>421</v>
      </c>
      <c r="B446">
        <v>8.1</v>
      </c>
      <c r="C446">
        <v>0.5</v>
      </c>
      <c r="D446">
        <v>19.3</v>
      </c>
      <c r="E446">
        <v>-1.1000000000000001</v>
      </c>
    </row>
    <row r="447" spans="1:5" ht="15" x14ac:dyDescent="0.25">
      <c r="A447" t="s">
        <v>422</v>
      </c>
      <c r="B447">
        <v>9.9</v>
      </c>
      <c r="C447">
        <v>-0.2</v>
      </c>
      <c r="D447">
        <v>23.3</v>
      </c>
      <c r="E447">
        <v>1.5</v>
      </c>
    </row>
    <row r="448" spans="1:5" ht="15" x14ac:dyDescent="0.25">
      <c r="A448" t="s">
        <v>423</v>
      </c>
      <c r="B448">
        <v>9.1</v>
      </c>
      <c r="C448">
        <v>0.3</v>
      </c>
      <c r="D448">
        <v>16.8</v>
      </c>
      <c r="E448">
        <v>0.3</v>
      </c>
    </row>
    <row r="449" spans="1:5" ht="15" x14ac:dyDescent="0.25">
      <c r="A449" t="s">
        <v>424</v>
      </c>
      <c r="B449">
        <v>8.4</v>
      </c>
      <c r="C449" t="s">
        <v>174</v>
      </c>
      <c r="D449">
        <v>18</v>
      </c>
      <c r="E449" t="s">
        <v>174</v>
      </c>
    </row>
    <row r="450" spans="1:5" ht="15" x14ac:dyDescent="0.25">
      <c r="A450" t="s">
        <v>425</v>
      </c>
      <c r="B450">
        <v>10.3</v>
      </c>
      <c r="C450">
        <v>-1.2</v>
      </c>
      <c r="D450">
        <v>27.7</v>
      </c>
      <c r="E450">
        <v>1.1000000000000001</v>
      </c>
    </row>
    <row r="451" spans="1:5" ht="15" x14ac:dyDescent="0.25">
      <c r="A451" t="s">
        <v>426</v>
      </c>
      <c r="B451">
        <v>9.1999999999999993</v>
      </c>
      <c r="C451">
        <v>-0.3</v>
      </c>
      <c r="D451">
        <v>22.1</v>
      </c>
      <c r="E451">
        <v>1.5</v>
      </c>
    </row>
    <row r="452" spans="1:5" ht="15" x14ac:dyDescent="0.25">
      <c r="A452" t="s">
        <v>427</v>
      </c>
      <c r="B452">
        <v>9.5</v>
      </c>
      <c r="C452">
        <v>-0.6</v>
      </c>
      <c r="D452">
        <v>25.5</v>
      </c>
      <c r="E452">
        <v>0.2</v>
      </c>
    </row>
    <row r="453" spans="1:5" ht="15" x14ac:dyDescent="0.25">
      <c r="A453" t="s">
        <v>428</v>
      </c>
      <c r="B453">
        <v>9.1999999999999993</v>
      </c>
      <c r="C453">
        <v>-0.2</v>
      </c>
      <c r="D453">
        <v>22.4</v>
      </c>
      <c r="E453">
        <v>-0.9</v>
      </c>
    </row>
    <row r="454" spans="1:5" ht="15" x14ac:dyDescent="0.25">
      <c r="A454" t="s">
        <v>429</v>
      </c>
      <c r="B454">
        <v>8.6</v>
      </c>
      <c r="C454">
        <v>-0.2</v>
      </c>
      <c r="D454">
        <v>25.8</v>
      </c>
      <c r="E454">
        <v>0.9</v>
      </c>
    </row>
    <row r="455" spans="1:5" ht="15" x14ac:dyDescent="0.25">
      <c r="A455" t="s">
        <v>430</v>
      </c>
      <c r="B455">
        <v>11</v>
      </c>
      <c r="C455">
        <v>0.7</v>
      </c>
      <c r="D455">
        <v>16.8</v>
      </c>
      <c r="E455">
        <v>-0.8</v>
      </c>
    </row>
    <row r="456" spans="1:5" ht="15" x14ac:dyDescent="0.25">
      <c r="A456" t="s">
        <v>431</v>
      </c>
      <c r="B456">
        <v>9.8000000000000007</v>
      </c>
      <c r="C456">
        <v>1.4</v>
      </c>
      <c r="D456">
        <v>17.399999999999999</v>
      </c>
      <c r="E456">
        <v>-1.4</v>
      </c>
    </row>
    <row r="457" spans="1:5" ht="15" x14ac:dyDescent="0.25">
      <c r="A457" t="s">
        <v>432</v>
      </c>
      <c r="B457">
        <v>7.1</v>
      </c>
      <c r="C457">
        <v>-1.2</v>
      </c>
      <c r="D457">
        <v>23</v>
      </c>
      <c r="E457">
        <v>1.2</v>
      </c>
    </row>
    <row r="458" spans="1:5" ht="15" x14ac:dyDescent="0.25">
      <c r="A458" t="s">
        <v>433</v>
      </c>
      <c r="B458">
        <v>7.7</v>
      </c>
      <c r="C458">
        <v>0.2</v>
      </c>
      <c r="D458">
        <v>24.4</v>
      </c>
      <c r="E458">
        <v>1.2</v>
      </c>
    </row>
    <row r="459" spans="1:5" ht="15" x14ac:dyDescent="0.25">
      <c r="A459" t="s">
        <v>434</v>
      </c>
      <c r="B459">
        <v>11.5</v>
      </c>
      <c r="C459">
        <v>-0.9</v>
      </c>
      <c r="D459">
        <v>29.2</v>
      </c>
      <c r="E459">
        <v>1.2</v>
      </c>
    </row>
    <row r="460" spans="1:5" ht="15" x14ac:dyDescent="0.25">
      <c r="A460" t="s">
        <v>435</v>
      </c>
      <c r="B460">
        <v>6.5</v>
      </c>
      <c r="C460">
        <v>-0.3</v>
      </c>
      <c r="D460">
        <v>24.7</v>
      </c>
      <c r="E460">
        <v>0.7</v>
      </c>
    </row>
    <row r="461" spans="1:5" ht="15" x14ac:dyDescent="0.25">
      <c r="A461" t="s">
        <v>436</v>
      </c>
      <c r="B461">
        <v>11.3</v>
      </c>
      <c r="C461">
        <v>-0.3</v>
      </c>
      <c r="D461">
        <v>20.399999999999999</v>
      </c>
      <c r="E461">
        <v>0.6</v>
      </c>
    </row>
    <row r="462" spans="1:5" ht="15" x14ac:dyDescent="0.25">
      <c r="A462" t="s">
        <v>437</v>
      </c>
      <c r="B462">
        <v>9.3000000000000007</v>
      </c>
      <c r="C462">
        <v>0.6</v>
      </c>
      <c r="D462">
        <v>21.3</v>
      </c>
      <c r="E462">
        <v>0.2</v>
      </c>
    </row>
    <row r="463" spans="1:5" ht="15" x14ac:dyDescent="0.25">
      <c r="A463" t="s">
        <v>438</v>
      </c>
      <c r="B463">
        <v>12.4</v>
      </c>
      <c r="C463">
        <v>0.9</v>
      </c>
      <c r="D463">
        <v>24.8</v>
      </c>
      <c r="E463">
        <v>1.6</v>
      </c>
    </row>
    <row r="464" spans="1:5" ht="15" x14ac:dyDescent="0.25">
      <c r="A464" t="s">
        <v>439</v>
      </c>
      <c r="B464">
        <v>12</v>
      </c>
      <c r="C464">
        <v>0.2</v>
      </c>
      <c r="D464">
        <v>29.6</v>
      </c>
      <c r="E464">
        <v>1.7</v>
      </c>
    </row>
    <row r="465" spans="1:5" ht="15" x14ac:dyDescent="0.25">
      <c r="A465" t="s">
        <v>440</v>
      </c>
      <c r="B465">
        <v>10</v>
      </c>
      <c r="C465">
        <v>-0.2</v>
      </c>
      <c r="D465">
        <v>21.1</v>
      </c>
      <c r="E465">
        <v>0.4</v>
      </c>
    </row>
    <row r="466" spans="1:5" ht="15" x14ac:dyDescent="0.25">
      <c r="A466" t="s">
        <v>441</v>
      </c>
      <c r="B466">
        <v>11.2</v>
      </c>
      <c r="C466">
        <v>0.5</v>
      </c>
      <c r="D466">
        <v>25.4</v>
      </c>
      <c r="E466">
        <v>1.6</v>
      </c>
    </row>
    <row r="467" spans="1:5" ht="15" x14ac:dyDescent="0.25">
      <c r="A467" t="s">
        <v>442</v>
      </c>
      <c r="B467">
        <v>12.7</v>
      </c>
      <c r="C467">
        <v>0.4</v>
      </c>
      <c r="D467">
        <v>27.9</v>
      </c>
      <c r="E467">
        <v>1.7</v>
      </c>
    </row>
    <row r="468" spans="1:5" ht="15" x14ac:dyDescent="0.25">
      <c r="A468" t="s">
        <v>443</v>
      </c>
      <c r="B468">
        <v>8.9</v>
      </c>
      <c r="C468">
        <v>0.4</v>
      </c>
      <c r="D468">
        <v>27.3</v>
      </c>
      <c r="E468">
        <v>1.8</v>
      </c>
    </row>
    <row r="469" spans="1:5" ht="15" x14ac:dyDescent="0.25">
      <c r="A469" t="s">
        <v>746</v>
      </c>
      <c r="B469">
        <v>5</v>
      </c>
      <c r="C469">
        <v>-1</v>
      </c>
      <c r="D469">
        <v>22.9</v>
      </c>
      <c r="E469">
        <v>0.9</v>
      </c>
    </row>
    <row r="470" spans="1:5" ht="15" x14ac:dyDescent="0.25">
      <c r="A470" t="s">
        <v>444</v>
      </c>
      <c r="B470">
        <v>8.6999999999999993</v>
      </c>
      <c r="C470">
        <v>-0.4</v>
      </c>
      <c r="D470">
        <v>26</v>
      </c>
      <c r="E470">
        <v>1.4</v>
      </c>
    </row>
    <row r="471" spans="1:5" ht="15" x14ac:dyDescent="0.25">
      <c r="A471" s="1" t="s">
        <v>445</v>
      </c>
      <c r="B471" s="1">
        <f>SUM(B390:B470)</f>
        <v>794.1</v>
      </c>
      <c r="C471" s="1">
        <f>SUM(C390:C470)</f>
        <v>4.2</v>
      </c>
      <c r="D471" s="1">
        <f>SUM(D390:D470)</f>
        <v>1900.2000000000003</v>
      </c>
      <c r="E471" s="1">
        <f>SUM(E390:E470)</f>
        <v>62.700000000000024</v>
      </c>
    </row>
    <row r="472" spans="1:5" ht="15" x14ac:dyDescent="0.25">
      <c r="A472" s="1" t="s">
        <v>446</v>
      </c>
      <c r="B472" s="1">
        <f>AVERAGE(B390:B470)</f>
        <v>9.8037037037037038</v>
      </c>
      <c r="C472" s="1">
        <f>AVERAGE(C390:C470)</f>
        <v>5.2500000000000005E-2</v>
      </c>
      <c r="D472" s="1">
        <f>AVERAGE(D390:D470)</f>
        <v>23.459259259259262</v>
      </c>
      <c r="E472" s="1">
        <f>AVERAGE(E390:E470)</f>
        <v>0.78375000000000028</v>
      </c>
    </row>
    <row r="473" spans="1:5" ht="15" x14ac:dyDescent="0.25">
      <c r="A473" s="1" t="s">
        <v>447</v>
      </c>
      <c r="B473" s="1">
        <f>AVERAGE(C472,E472)</f>
        <v>0.41812500000000014</v>
      </c>
    </row>
    <row r="474" spans="1:5" ht="15" x14ac:dyDescent="0.25">
      <c r="A474" s="1" t="s">
        <v>448</v>
      </c>
      <c r="B474" s="1">
        <f>AVERAGE(B472,D472)</f>
        <v>16.631481481481483</v>
      </c>
    </row>
    <row r="478" spans="1:5" ht="15" x14ac:dyDescent="0.25">
      <c r="A478" s="1" t="s">
        <v>449</v>
      </c>
    </row>
    <row r="479" spans="1:5" ht="1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3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ht="15" x14ac:dyDescent="0.25">
      <c r="A481" t="s">
        <v>450</v>
      </c>
      <c r="B481">
        <v>8.8000000000000007</v>
      </c>
      <c r="C481">
        <v>0.4</v>
      </c>
      <c r="D481">
        <v>18.399999999999999</v>
      </c>
      <c r="E481">
        <v>1</v>
      </c>
    </row>
    <row r="482" spans="1:5" ht="15" x14ac:dyDescent="0.25">
      <c r="A482" t="s">
        <v>451</v>
      </c>
      <c r="B482">
        <v>7.3</v>
      </c>
      <c r="C482">
        <v>-0.6</v>
      </c>
      <c r="D482">
        <v>16</v>
      </c>
      <c r="E482">
        <v>-0.4</v>
      </c>
    </row>
    <row r="483" spans="1:5" ht="15" x14ac:dyDescent="0.25">
      <c r="A483" t="s">
        <v>452</v>
      </c>
      <c r="B483">
        <v>8.4</v>
      </c>
      <c r="C483">
        <v>0.2</v>
      </c>
      <c r="D483">
        <v>16.7</v>
      </c>
      <c r="E483">
        <v>0.5</v>
      </c>
    </row>
    <row r="484" spans="1:5" ht="15" x14ac:dyDescent="0.25">
      <c r="A484" t="s">
        <v>453</v>
      </c>
      <c r="B484">
        <v>6.2</v>
      </c>
      <c r="C484">
        <v>0.5</v>
      </c>
      <c r="D484">
        <v>17.5</v>
      </c>
      <c r="E484">
        <v>-0.1</v>
      </c>
    </row>
    <row r="485" spans="1:5" ht="15" x14ac:dyDescent="0.25">
      <c r="A485" t="s">
        <v>454</v>
      </c>
      <c r="B485">
        <v>2.8</v>
      </c>
      <c r="C485">
        <v>0.4</v>
      </c>
      <c r="D485">
        <v>11.4</v>
      </c>
      <c r="E485">
        <v>-1.3</v>
      </c>
    </row>
    <row r="486" spans="1:5" ht="15" x14ac:dyDescent="0.25">
      <c r="A486" t="s">
        <v>455</v>
      </c>
      <c r="B486">
        <v>7.4</v>
      </c>
      <c r="C486">
        <v>1</v>
      </c>
      <c r="D486">
        <v>17.7</v>
      </c>
      <c r="E486">
        <v>-0.2</v>
      </c>
    </row>
    <row r="487" spans="1:5" ht="15" x14ac:dyDescent="0.25">
      <c r="A487" t="s">
        <v>456</v>
      </c>
      <c r="B487">
        <v>7.6</v>
      </c>
      <c r="C487">
        <v>-0.5</v>
      </c>
      <c r="D487">
        <v>14.9</v>
      </c>
      <c r="E487">
        <v>0.3</v>
      </c>
    </row>
    <row r="488" spans="1:5" ht="15" x14ac:dyDescent="0.25">
      <c r="A488" t="s">
        <v>456</v>
      </c>
      <c r="B488">
        <v>7.6</v>
      </c>
      <c r="C488">
        <v>-0.6</v>
      </c>
      <c r="D488">
        <v>15.3</v>
      </c>
      <c r="E488">
        <v>0</v>
      </c>
    </row>
    <row r="489" spans="1:5" ht="15" x14ac:dyDescent="0.25">
      <c r="A489" t="s">
        <v>457</v>
      </c>
      <c r="B489">
        <v>9.4</v>
      </c>
      <c r="C489">
        <v>0.2</v>
      </c>
      <c r="D489">
        <v>14.6</v>
      </c>
      <c r="E489">
        <v>0.3</v>
      </c>
    </row>
    <row r="490" spans="1:5" ht="15" x14ac:dyDescent="0.25">
      <c r="A490" t="s">
        <v>457</v>
      </c>
      <c r="B490">
        <v>9.4</v>
      </c>
      <c r="C490" t="s">
        <v>174</v>
      </c>
      <c r="D490">
        <v>14.4</v>
      </c>
      <c r="E490" t="s">
        <v>174</v>
      </c>
    </row>
    <row r="491" spans="1:5" ht="15" x14ac:dyDescent="0.25">
      <c r="A491" t="s">
        <v>458</v>
      </c>
      <c r="B491">
        <v>8.9</v>
      </c>
      <c r="C491">
        <v>0.4</v>
      </c>
      <c r="D491">
        <v>14.9</v>
      </c>
      <c r="E491">
        <v>0.4</v>
      </c>
    </row>
    <row r="492" spans="1:5" ht="15" x14ac:dyDescent="0.25">
      <c r="A492" t="s">
        <v>459</v>
      </c>
      <c r="B492">
        <v>6.6</v>
      </c>
      <c r="C492">
        <v>1.6</v>
      </c>
      <c r="D492">
        <v>16.600000000000001</v>
      </c>
      <c r="E492">
        <v>-0.5</v>
      </c>
    </row>
    <row r="493" spans="1:5" ht="15" x14ac:dyDescent="0.25">
      <c r="A493" t="s">
        <v>460</v>
      </c>
      <c r="B493">
        <v>8.1</v>
      </c>
      <c r="C493">
        <v>0.9</v>
      </c>
      <c r="D493">
        <v>16.100000000000001</v>
      </c>
      <c r="E493">
        <v>0.3</v>
      </c>
    </row>
    <row r="494" spans="1:5" ht="15" x14ac:dyDescent="0.25">
      <c r="A494" t="s">
        <v>461</v>
      </c>
      <c r="B494">
        <v>6.3</v>
      </c>
      <c r="C494">
        <v>-0.1</v>
      </c>
      <c r="D494">
        <v>16</v>
      </c>
      <c r="E494">
        <v>-0.1</v>
      </c>
    </row>
    <row r="495" spans="1:5" ht="15" x14ac:dyDescent="0.25">
      <c r="A495" t="s">
        <v>462</v>
      </c>
      <c r="B495">
        <v>8.8000000000000007</v>
      </c>
      <c r="C495" t="s">
        <v>174</v>
      </c>
      <c r="D495">
        <v>17.2</v>
      </c>
      <c r="E495" t="s">
        <v>174</v>
      </c>
    </row>
    <row r="496" spans="1:5" ht="15" x14ac:dyDescent="0.25">
      <c r="A496" t="s">
        <v>463</v>
      </c>
      <c r="B496">
        <v>9.1</v>
      </c>
      <c r="C496">
        <v>0</v>
      </c>
      <c r="D496">
        <v>17.2</v>
      </c>
      <c r="E496">
        <v>0.8</v>
      </c>
    </row>
    <row r="497" spans="1:5" ht="15" x14ac:dyDescent="0.25">
      <c r="A497" t="s">
        <v>464</v>
      </c>
      <c r="B497">
        <v>5.3</v>
      </c>
      <c r="C497">
        <v>0.5</v>
      </c>
      <c r="D497">
        <v>17.100000000000001</v>
      </c>
      <c r="E497">
        <v>-0.3</v>
      </c>
    </row>
    <row r="498" spans="1:5" ht="15" x14ac:dyDescent="0.25">
      <c r="A498" t="s">
        <v>465</v>
      </c>
      <c r="B498">
        <v>10.199999999999999</v>
      </c>
      <c r="C498">
        <v>1.8</v>
      </c>
      <c r="D498">
        <v>17.100000000000001</v>
      </c>
      <c r="E498">
        <v>0.4</v>
      </c>
    </row>
    <row r="499" spans="1:5" ht="15" x14ac:dyDescent="0.25">
      <c r="A499" t="s">
        <v>466</v>
      </c>
      <c r="B499">
        <v>8.6999999999999993</v>
      </c>
      <c r="C499">
        <v>0.2</v>
      </c>
      <c r="D499">
        <v>19.100000000000001</v>
      </c>
      <c r="E499">
        <v>1.2</v>
      </c>
    </row>
    <row r="500" spans="1:5" ht="15" x14ac:dyDescent="0.25">
      <c r="A500" t="s">
        <v>467</v>
      </c>
      <c r="B500">
        <v>6.4</v>
      </c>
      <c r="C500">
        <v>0.3</v>
      </c>
      <c r="D500">
        <v>16.100000000000001</v>
      </c>
      <c r="E500">
        <v>-0.3</v>
      </c>
    </row>
    <row r="501" spans="1:5" ht="15" x14ac:dyDescent="0.25">
      <c r="A501" t="s">
        <v>468</v>
      </c>
      <c r="B501">
        <v>6.4</v>
      </c>
      <c r="C501">
        <v>1</v>
      </c>
      <c r="D501">
        <v>16.399999999999999</v>
      </c>
      <c r="E501">
        <v>-0.8</v>
      </c>
    </row>
    <row r="502" spans="1:5" ht="15" x14ac:dyDescent="0.25">
      <c r="A502" t="s">
        <v>469</v>
      </c>
      <c r="B502">
        <v>8.5</v>
      </c>
      <c r="C502">
        <v>0.7</v>
      </c>
      <c r="D502">
        <v>17.7</v>
      </c>
      <c r="E502">
        <v>0.7</v>
      </c>
    </row>
    <row r="503" spans="1:5" ht="15" x14ac:dyDescent="0.25">
      <c r="A503" t="s">
        <v>470</v>
      </c>
      <c r="B503">
        <v>8.3000000000000007</v>
      </c>
      <c r="C503">
        <v>0.8</v>
      </c>
      <c r="D503">
        <v>17.600000000000001</v>
      </c>
      <c r="E503">
        <v>0.3</v>
      </c>
    </row>
    <row r="504" spans="1:5" ht="15" x14ac:dyDescent="0.25">
      <c r="A504" t="s">
        <v>471</v>
      </c>
      <c r="B504">
        <v>9.5</v>
      </c>
      <c r="C504">
        <v>0.7</v>
      </c>
      <c r="D504">
        <v>16</v>
      </c>
      <c r="E504">
        <v>0.3</v>
      </c>
    </row>
    <row r="505" spans="1:5" ht="15" x14ac:dyDescent="0.25">
      <c r="A505" t="s">
        <v>472</v>
      </c>
      <c r="B505">
        <v>3.6</v>
      </c>
      <c r="C505">
        <v>0.1</v>
      </c>
      <c r="D505">
        <v>13.2</v>
      </c>
      <c r="E505">
        <v>-0.5</v>
      </c>
    </row>
    <row r="506" spans="1:5" ht="15" x14ac:dyDescent="0.25">
      <c r="A506" t="s">
        <v>473</v>
      </c>
      <c r="B506">
        <v>2.2999999999999998</v>
      </c>
      <c r="C506">
        <v>0.3</v>
      </c>
      <c r="D506">
        <v>11.6</v>
      </c>
      <c r="E506">
        <v>-1.1000000000000001</v>
      </c>
    </row>
    <row r="507" spans="1:5" ht="15" x14ac:dyDescent="0.25">
      <c r="A507" t="s">
        <v>474</v>
      </c>
      <c r="B507">
        <v>7.9</v>
      </c>
      <c r="C507">
        <v>1</v>
      </c>
      <c r="D507">
        <v>17.5</v>
      </c>
      <c r="E507">
        <v>-0.4</v>
      </c>
    </row>
    <row r="508" spans="1:5" ht="15" x14ac:dyDescent="0.25">
      <c r="A508" t="s">
        <v>475</v>
      </c>
      <c r="B508">
        <v>5.9</v>
      </c>
      <c r="C508">
        <v>0.6</v>
      </c>
      <c r="D508">
        <v>16.7</v>
      </c>
      <c r="E508">
        <v>-0.8</v>
      </c>
    </row>
    <row r="509" spans="1:5" ht="15" x14ac:dyDescent="0.25">
      <c r="A509" t="s">
        <v>476</v>
      </c>
      <c r="B509">
        <v>0.9</v>
      </c>
      <c r="C509">
        <v>0.3</v>
      </c>
      <c r="D509">
        <v>11</v>
      </c>
      <c r="E509">
        <v>-0.5</v>
      </c>
    </row>
    <row r="510" spans="1:5" ht="15" x14ac:dyDescent="0.25">
      <c r="A510" t="s">
        <v>477</v>
      </c>
      <c r="B510">
        <v>10.199999999999999</v>
      </c>
      <c r="C510">
        <v>0.8</v>
      </c>
      <c r="D510">
        <v>15.2</v>
      </c>
      <c r="E510">
        <v>-0.1</v>
      </c>
    </row>
    <row r="511" spans="1:5" ht="15" x14ac:dyDescent="0.25">
      <c r="A511" t="s">
        <v>478</v>
      </c>
      <c r="B511">
        <v>8.4</v>
      </c>
      <c r="C511" t="s">
        <v>174</v>
      </c>
      <c r="D511">
        <v>14.1</v>
      </c>
      <c r="E511" t="s">
        <v>174</v>
      </c>
    </row>
    <row r="512" spans="1:5" ht="15" x14ac:dyDescent="0.25">
      <c r="A512" t="s">
        <v>479</v>
      </c>
      <c r="B512">
        <v>7.4</v>
      </c>
      <c r="C512">
        <v>-0.1</v>
      </c>
      <c r="D512">
        <v>12.4</v>
      </c>
      <c r="E512">
        <v>-0.8</v>
      </c>
    </row>
    <row r="513" spans="1:5" ht="15" x14ac:dyDescent="0.25">
      <c r="A513" t="s">
        <v>480</v>
      </c>
      <c r="B513">
        <v>9.1</v>
      </c>
      <c r="C513">
        <v>-0.2</v>
      </c>
      <c r="D513">
        <v>16.7</v>
      </c>
      <c r="E513">
        <v>0</v>
      </c>
    </row>
    <row r="514" spans="1:5" ht="15" x14ac:dyDescent="0.25">
      <c r="A514" t="s">
        <v>481</v>
      </c>
      <c r="B514">
        <v>8.5</v>
      </c>
      <c r="C514">
        <v>0.4</v>
      </c>
      <c r="D514">
        <v>14.5</v>
      </c>
      <c r="E514">
        <v>-0.4</v>
      </c>
    </row>
    <row r="515" spans="1:5" ht="15" x14ac:dyDescent="0.25">
      <c r="A515" t="s">
        <v>482</v>
      </c>
      <c r="B515">
        <v>4.0999999999999996</v>
      </c>
      <c r="C515">
        <v>-0.6</v>
      </c>
      <c r="D515">
        <v>14.5</v>
      </c>
      <c r="E515">
        <v>-1.1000000000000001</v>
      </c>
    </row>
    <row r="516" spans="1:5" ht="15" x14ac:dyDescent="0.25">
      <c r="A516" t="s">
        <v>483</v>
      </c>
      <c r="B516">
        <v>5.8</v>
      </c>
      <c r="C516">
        <v>0.3</v>
      </c>
      <c r="D516">
        <v>16.3</v>
      </c>
      <c r="E516">
        <v>-0.3</v>
      </c>
    </row>
    <row r="517" spans="1:5" ht="15" x14ac:dyDescent="0.25">
      <c r="A517" t="s">
        <v>484</v>
      </c>
      <c r="B517">
        <v>1.6</v>
      </c>
      <c r="C517">
        <v>-1</v>
      </c>
      <c r="D517">
        <v>9.1</v>
      </c>
      <c r="E517">
        <v>-1.6</v>
      </c>
    </row>
    <row r="518" spans="1:5" ht="15" x14ac:dyDescent="0.25">
      <c r="A518" t="s">
        <v>485</v>
      </c>
      <c r="B518">
        <v>0.4</v>
      </c>
      <c r="C518">
        <v>-0.9</v>
      </c>
      <c r="D518">
        <v>6.1</v>
      </c>
      <c r="E518">
        <v>-1.4</v>
      </c>
    </row>
    <row r="519" spans="1:5" ht="15" x14ac:dyDescent="0.25">
      <c r="A519" t="s">
        <v>486</v>
      </c>
      <c r="B519">
        <v>-0.9</v>
      </c>
      <c r="C519">
        <v>-1.1000000000000001</v>
      </c>
      <c r="D519">
        <v>6.8</v>
      </c>
      <c r="E519">
        <v>-0.5</v>
      </c>
    </row>
    <row r="520" spans="1:5" ht="15" x14ac:dyDescent="0.25">
      <c r="A520" t="s">
        <v>487</v>
      </c>
      <c r="B520">
        <v>7.1</v>
      </c>
      <c r="C520">
        <v>-0.1</v>
      </c>
      <c r="D520">
        <v>17.8</v>
      </c>
      <c r="E520">
        <v>0.5</v>
      </c>
    </row>
    <row r="521" spans="1:5" ht="15" x14ac:dyDescent="0.25">
      <c r="A521" t="s">
        <v>488</v>
      </c>
      <c r="B521">
        <v>6</v>
      </c>
      <c r="C521">
        <v>0.7</v>
      </c>
      <c r="D521">
        <v>17</v>
      </c>
      <c r="E521">
        <v>-0.7</v>
      </c>
    </row>
    <row r="522" spans="1:5" ht="15" x14ac:dyDescent="0.25">
      <c r="A522" t="s">
        <v>489</v>
      </c>
      <c r="B522">
        <v>5.8</v>
      </c>
      <c r="C522">
        <v>1</v>
      </c>
      <c r="D522">
        <v>16.2</v>
      </c>
      <c r="E522">
        <v>-0.8</v>
      </c>
    </row>
    <row r="523" spans="1:5" ht="15" x14ac:dyDescent="0.25">
      <c r="A523" t="s">
        <v>490</v>
      </c>
      <c r="B523">
        <v>4.7</v>
      </c>
      <c r="C523">
        <v>-0.4</v>
      </c>
      <c r="D523">
        <v>13</v>
      </c>
      <c r="E523">
        <v>-1.6</v>
      </c>
    </row>
    <row r="524" spans="1:5" ht="15" x14ac:dyDescent="0.25">
      <c r="A524" t="s">
        <v>491</v>
      </c>
      <c r="B524">
        <v>5.9</v>
      </c>
      <c r="C524">
        <v>0.1</v>
      </c>
      <c r="D524">
        <v>15.7</v>
      </c>
      <c r="E524">
        <v>-0.7</v>
      </c>
    </row>
    <row r="525" spans="1:5" ht="15" x14ac:dyDescent="0.25">
      <c r="A525" t="s">
        <v>492</v>
      </c>
      <c r="B525">
        <v>6.2</v>
      </c>
      <c r="C525">
        <v>0.5</v>
      </c>
      <c r="D525">
        <v>14.5</v>
      </c>
      <c r="E525">
        <v>-0.6</v>
      </c>
    </row>
    <row r="526" spans="1:5" ht="15" x14ac:dyDescent="0.25">
      <c r="A526" t="s">
        <v>493</v>
      </c>
      <c r="B526">
        <v>7.3</v>
      </c>
      <c r="C526">
        <v>0.4</v>
      </c>
      <c r="D526">
        <v>16.2</v>
      </c>
      <c r="E526">
        <v>0</v>
      </c>
    </row>
    <row r="527" spans="1:5" ht="15" x14ac:dyDescent="0.25">
      <c r="A527" t="s">
        <v>494</v>
      </c>
      <c r="B527">
        <v>8.1999999999999993</v>
      </c>
      <c r="C527">
        <v>0.4</v>
      </c>
      <c r="D527">
        <v>17.5</v>
      </c>
      <c r="E527">
        <v>0.2</v>
      </c>
    </row>
    <row r="528" spans="1:5" ht="15" x14ac:dyDescent="0.25">
      <c r="A528" t="s">
        <v>495</v>
      </c>
      <c r="B528">
        <v>7.5</v>
      </c>
      <c r="C528">
        <v>0.3</v>
      </c>
      <c r="D528">
        <v>15.1</v>
      </c>
      <c r="E528">
        <v>-0.9</v>
      </c>
    </row>
    <row r="529" spans="1:5" ht="15" x14ac:dyDescent="0.25">
      <c r="A529" t="s">
        <v>496</v>
      </c>
      <c r="B529">
        <v>4.9000000000000004</v>
      </c>
      <c r="C529">
        <v>-0.5</v>
      </c>
      <c r="D529">
        <v>12</v>
      </c>
      <c r="E529">
        <v>-1.6</v>
      </c>
    </row>
    <row r="530" spans="1:5" ht="15" x14ac:dyDescent="0.25">
      <c r="A530" t="s">
        <v>497</v>
      </c>
      <c r="B530">
        <v>10.199999999999999</v>
      </c>
      <c r="C530">
        <v>0.1</v>
      </c>
      <c r="D530">
        <v>15.7</v>
      </c>
      <c r="E530">
        <v>-0.2</v>
      </c>
    </row>
    <row r="531" spans="1:5" ht="15" x14ac:dyDescent="0.25">
      <c r="A531" t="s">
        <v>498</v>
      </c>
      <c r="B531">
        <v>7.9</v>
      </c>
      <c r="C531" t="s">
        <v>174</v>
      </c>
      <c r="D531">
        <v>18.399999999999999</v>
      </c>
      <c r="E531" t="s">
        <v>174</v>
      </c>
    </row>
    <row r="532" spans="1:5" ht="15" x14ac:dyDescent="0.25">
      <c r="A532" t="s">
        <v>499</v>
      </c>
      <c r="B532">
        <v>7.1</v>
      </c>
      <c r="C532">
        <v>-0.4</v>
      </c>
      <c r="D532">
        <v>14.5</v>
      </c>
      <c r="E532">
        <v>1.1000000000000001</v>
      </c>
    </row>
    <row r="533" spans="1:5" ht="15" x14ac:dyDescent="0.25">
      <c r="A533" t="s">
        <v>500</v>
      </c>
      <c r="B533">
        <v>4.3</v>
      </c>
      <c r="C533">
        <v>-0.1</v>
      </c>
      <c r="D533">
        <v>14.4</v>
      </c>
      <c r="E533">
        <v>0</v>
      </c>
    </row>
    <row r="534" spans="1:5" ht="15" x14ac:dyDescent="0.25">
      <c r="A534" t="s">
        <v>501</v>
      </c>
      <c r="B534">
        <v>3.6</v>
      </c>
      <c r="C534">
        <v>-0.9</v>
      </c>
      <c r="D534">
        <v>12.6</v>
      </c>
      <c r="E534">
        <v>-0.9</v>
      </c>
    </row>
    <row r="535" spans="1:5" ht="15" x14ac:dyDescent="0.25">
      <c r="A535" t="s">
        <v>502</v>
      </c>
      <c r="B535">
        <v>6.4</v>
      </c>
      <c r="C535">
        <v>0.3</v>
      </c>
      <c r="D535">
        <v>16.600000000000001</v>
      </c>
      <c r="E535">
        <v>0.5</v>
      </c>
    </row>
    <row r="537" spans="1:5" ht="15" x14ac:dyDescent="0.25">
      <c r="A537" s="1" t="s">
        <v>503</v>
      </c>
      <c r="B537" s="1">
        <f>SUM(B481:B535)</f>
        <v>364.3</v>
      </c>
      <c r="C537" s="1">
        <f>SUM(C481:C535)</f>
        <v>11.100000000000003</v>
      </c>
      <c r="D537" s="1">
        <f>SUM(D481:D535)</f>
        <v>834.9000000000002</v>
      </c>
      <c r="E537" s="1">
        <f>SUM(E481:E535)</f>
        <v>-12.7</v>
      </c>
    </row>
    <row r="538" spans="1:5" ht="15" x14ac:dyDescent="0.25">
      <c r="A538" s="1" t="s">
        <v>504</v>
      </c>
      <c r="B538" s="1">
        <f>AVERAGE(B481:B535)</f>
        <v>6.623636363636364</v>
      </c>
      <c r="C538" s="1">
        <f>AVERAGE(C481:C535)</f>
        <v>0.21764705882352947</v>
      </c>
      <c r="D538" s="1">
        <f>AVERAGE(D481:D535)</f>
        <v>15.180000000000003</v>
      </c>
      <c r="E538" s="1">
        <f>AVERAGE(E481:E535)</f>
        <v>-0.24901960784313723</v>
      </c>
    </row>
    <row r="539" spans="1:5" ht="15" x14ac:dyDescent="0.25">
      <c r="A539" s="1" t="s">
        <v>505</v>
      </c>
      <c r="B539" s="1">
        <f>AVERAGE(C538,E538)</f>
        <v>-1.568627450980388E-2</v>
      </c>
    </row>
    <row r="540" spans="1:5" ht="15" x14ac:dyDescent="0.25">
      <c r="A540" s="1" t="s">
        <v>506</v>
      </c>
      <c r="B540" s="1">
        <f>AVERAGE(B538,D538)</f>
        <v>10.901818181818184</v>
      </c>
    </row>
    <row r="544" spans="1:5" ht="15" x14ac:dyDescent="0.25">
      <c r="A544" s="1" t="s">
        <v>507</v>
      </c>
    </row>
    <row r="545" spans="1:5" ht="1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3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ht="15" x14ac:dyDescent="0.25">
      <c r="A547" t="s">
        <v>508</v>
      </c>
      <c r="B547">
        <v>9.1999999999999993</v>
      </c>
      <c r="C547">
        <v>-0.1</v>
      </c>
      <c r="D547">
        <v>18.100000000000001</v>
      </c>
      <c r="E547">
        <v>0.1</v>
      </c>
    </row>
    <row r="548" spans="1:5" ht="15" x14ac:dyDescent="0.25">
      <c r="A548" t="s">
        <v>509</v>
      </c>
      <c r="B548">
        <v>6.6</v>
      </c>
      <c r="C548">
        <v>0.6</v>
      </c>
      <c r="D548">
        <v>18.2</v>
      </c>
      <c r="E548">
        <v>0.2</v>
      </c>
    </row>
    <row r="549" spans="1:5" ht="15" x14ac:dyDescent="0.25">
      <c r="A549" t="s">
        <v>510</v>
      </c>
      <c r="B549">
        <v>8.3000000000000007</v>
      </c>
      <c r="C549">
        <v>0.4</v>
      </c>
      <c r="D549">
        <v>19.600000000000001</v>
      </c>
      <c r="E549">
        <v>-0.2</v>
      </c>
    </row>
    <row r="550" spans="1:5" ht="15" x14ac:dyDescent="0.25">
      <c r="A550" t="s">
        <v>511</v>
      </c>
      <c r="B550">
        <v>7.5</v>
      </c>
      <c r="C550">
        <v>0.1</v>
      </c>
      <c r="D550">
        <v>20.3</v>
      </c>
      <c r="E550">
        <v>0.6</v>
      </c>
    </row>
    <row r="551" spans="1:5" ht="15" x14ac:dyDescent="0.25">
      <c r="A551" t="s">
        <v>512</v>
      </c>
      <c r="B551">
        <v>5.7</v>
      </c>
      <c r="C551">
        <v>-0.4</v>
      </c>
      <c r="D551">
        <v>16.3</v>
      </c>
      <c r="E551">
        <v>-0.4</v>
      </c>
    </row>
    <row r="552" spans="1:5" ht="15" x14ac:dyDescent="0.25">
      <c r="A552" t="s">
        <v>513</v>
      </c>
      <c r="B552">
        <v>4.8</v>
      </c>
      <c r="C552">
        <v>-1.5</v>
      </c>
      <c r="D552">
        <v>14.9</v>
      </c>
      <c r="E552">
        <v>-1.9</v>
      </c>
    </row>
    <row r="553" spans="1:5" ht="15" x14ac:dyDescent="0.25">
      <c r="A553" t="s">
        <v>514</v>
      </c>
      <c r="B553">
        <v>5.9</v>
      </c>
      <c r="C553">
        <v>-0.8</v>
      </c>
      <c r="D553">
        <v>21.1</v>
      </c>
      <c r="E553">
        <v>-1</v>
      </c>
    </row>
    <row r="554" spans="1:5" ht="15" x14ac:dyDescent="0.25">
      <c r="A554" t="s">
        <v>515</v>
      </c>
      <c r="B554">
        <v>5.8</v>
      </c>
      <c r="C554">
        <v>-0.7</v>
      </c>
      <c r="D554">
        <v>20.7</v>
      </c>
      <c r="E554">
        <v>0.3</v>
      </c>
    </row>
    <row r="555" spans="1:5" ht="15" x14ac:dyDescent="0.25">
      <c r="A555" t="s">
        <v>516</v>
      </c>
      <c r="B555">
        <v>7.6</v>
      </c>
      <c r="C555">
        <v>-0.3</v>
      </c>
      <c r="D555">
        <v>17.7</v>
      </c>
      <c r="E555">
        <v>-0.8</v>
      </c>
    </row>
    <row r="556" spans="1:5" ht="15" x14ac:dyDescent="0.25">
      <c r="A556" t="s">
        <v>517</v>
      </c>
      <c r="B556">
        <v>9.3000000000000007</v>
      </c>
      <c r="C556">
        <v>0.5</v>
      </c>
      <c r="D556">
        <v>19</v>
      </c>
      <c r="E556">
        <v>-1.1000000000000001</v>
      </c>
    </row>
    <row r="557" spans="1:5" ht="15" x14ac:dyDescent="0.25">
      <c r="A557" t="s">
        <v>518</v>
      </c>
      <c r="B557">
        <v>9.3000000000000007</v>
      </c>
      <c r="C557">
        <v>0.7</v>
      </c>
      <c r="D557">
        <v>19</v>
      </c>
      <c r="E557">
        <v>-0.5</v>
      </c>
    </row>
    <row r="558" spans="1:5" ht="15" x14ac:dyDescent="0.25">
      <c r="A558" t="s">
        <v>519</v>
      </c>
      <c r="B558">
        <v>10.5</v>
      </c>
      <c r="C558">
        <v>0.1</v>
      </c>
      <c r="D558">
        <v>17.2</v>
      </c>
      <c r="E558">
        <v>0.1</v>
      </c>
    </row>
    <row r="559" spans="1:5" ht="15" x14ac:dyDescent="0.25">
      <c r="A559" t="s">
        <v>520</v>
      </c>
      <c r="B559">
        <v>10.1</v>
      </c>
      <c r="C559">
        <v>0.6</v>
      </c>
      <c r="D559">
        <v>16.8</v>
      </c>
      <c r="E559">
        <v>-0.1</v>
      </c>
    </row>
    <row r="560" spans="1:5" ht="15" x14ac:dyDescent="0.25">
      <c r="A560" t="s">
        <v>521</v>
      </c>
      <c r="B560">
        <v>7.4</v>
      </c>
      <c r="C560">
        <v>0.6</v>
      </c>
      <c r="D560">
        <v>17.399999999999999</v>
      </c>
      <c r="E560">
        <v>-1.8</v>
      </c>
    </row>
    <row r="561" spans="1:5" ht="15" x14ac:dyDescent="0.25">
      <c r="A561" t="s">
        <v>522</v>
      </c>
      <c r="B561">
        <v>6.7</v>
      </c>
      <c r="C561">
        <v>0.1</v>
      </c>
      <c r="D561">
        <v>18.899999999999999</v>
      </c>
      <c r="E561">
        <v>-0.2</v>
      </c>
    </row>
    <row r="562" spans="1:5" ht="15" x14ac:dyDescent="0.25">
      <c r="A562" t="s">
        <v>523</v>
      </c>
      <c r="B562">
        <v>9.3000000000000007</v>
      </c>
      <c r="C562">
        <v>0.7</v>
      </c>
      <c r="D562">
        <v>18</v>
      </c>
      <c r="E562">
        <v>-0.3</v>
      </c>
    </row>
    <row r="563" spans="1:5" ht="15" x14ac:dyDescent="0.25">
      <c r="A563" t="s">
        <v>524</v>
      </c>
      <c r="B563">
        <v>6.6</v>
      </c>
      <c r="C563">
        <v>-0.9</v>
      </c>
      <c r="D563">
        <v>22.8</v>
      </c>
      <c r="E563">
        <v>-0.5</v>
      </c>
    </row>
    <row r="564" spans="1:5" ht="15" x14ac:dyDescent="0.25">
      <c r="A564" t="s">
        <v>525</v>
      </c>
      <c r="B564">
        <v>6.9</v>
      </c>
      <c r="C564">
        <v>0.3</v>
      </c>
      <c r="D564">
        <v>18.600000000000001</v>
      </c>
      <c r="E564">
        <v>-0.8</v>
      </c>
    </row>
    <row r="565" spans="1:5" ht="15" x14ac:dyDescent="0.25">
      <c r="A565" t="s">
        <v>526</v>
      </c>
      <c r="B565">
        <v>8.1</v>
      </c>
      <c r="C565">
        <v>0.3</v>
      </c>
      <c r="D565">
        <v>18.899999999999999</v>
      </c>
      <c r="E565">
        <v>0.7</v>
      </c>
    </row>
    <row r="566" spans="1:5" ht="15" x14ac:dyDescent="0.25">
      <c r="A566" t="s">
        <v>527</v>
      </c>
      <c r="B566">
        <v>4.2</v>
      </c>
      <c r="C566">
        <v>-0.7</v>
      </c>
      <c r="D566">
        <v>20.9</v>
      </c>
      <c r="E566">
        <v>-1.6</v>
      </c>
    </row>
    <row r="567" spans="1:5" ht="15" x14ac:dyDescent="0.25">
      <c r="A567" t="s">
        <v>528</v>
      </c>
      <c r="B567">
        <v>9.1</v>
      </c>
      <c r="C567">
        <v>0.3</v>
      </c>
      <c r="D567">
        <v>17.5</v>
      </c>
      <c r="E567">
        <v>-1.3</v>
      </c>
    </row>
    <row r="568" spans="1:5" ht="15" x14ac:dyDescent="0.25">
      <c r="A568" t="s">
        <v>529</v>
      </c>
      <c r="B568">
        <v>8.1999999999999993</v>
      </c>
      <c r="C568" t="s">
        <v>174</v>
      </c>
      <c r="D568">
        <v>17.399999999999999</v>
      </c>
      <c r="E568" t="s">
        <v>174</v>
      </c>
    </row>
    <row r="569" spans="1:5" ht="15" x14ac:dyDescent="0.25">
      <c r="A569" t="s">
        <v>530</v>
      </c>
      <c r="B569">
        <v>6.2</v>
      </c>
      <c r="C569">
        <v>-0.5</v>
      </c>
      <c r="D569">
        <v>19.399999999999999</v>
      </c>
      <c r="E569">
        <v>-0.8</v>
      </c>
    </row>
    <row r="570" spans="1:5" ht="15" x14ac:dyDescent="0.25">
      <c r="A570" t="s">
        <v>531</v>
      </c>
      <c r="B570">
        <v>6.8</v>
      </c>
      <c r="C570">
        <v>-1.4</v>
      </c>
      <c r="D570">
        <v>23</v>
      </c>
      <c r="E570">
        <v>1</v>
      </c>
    </row>
    <row r="571" spans="1:5" ht="15" x14ac:dyDescent="0.25">
      <c r="A571" t="s">
        <v>532</v>
      </c>
      <c r="B571">
        <v>8</v>
      </c>
      <c r="C571">
        <v>0.6</v>
      </c>
      <c r="D571">
        <v>18.600000000000001</v>
      </c>
      <c r="E571">
        <v>-1.9</v>
      </c>
    </row>
    <row r="572" spans="1:5" ht="15" x14ac:dyDescent="0.25">
      <c r="A572" t="s">
        <v>533</v>
      </c>
      <c r="B572">
        <v>4.7</v>
      </c>
      <c r="C572">
        <v>-2.4</v>
      </c>
      <c r="D572">
        <v>19.7</v>
      </c>
      <c r="E572">
        <v>0</v>
      </c>
    </row>
    <row r="573" spans="1:5" ht="15" x14ac:dyDescent="0.25">
      <c r="A573" t="s">
        <v>534</v>
      </c>
      <c r="B573">
        <v>6.7</v>
      </c>
      <c r="C573">
        <v>-0.5</v>
      </c>
      <c r="D573">
        <v>15.8</v>
      </c>
      <c r="E573">
        <v>-0.8</v>
      </c>
    </row>
    <row r="574" spans="1:5" ht="15" x14ac:dyDescent="0.25">
      <c r="A574" t="s">
        <v>535</v>
      </c>
      <c r="B574">
        <v>9.4</v>
      </c>
      <c r="C574">
        <v>1.3</v>
      </c>
      <c r="D574">
        <v>19</v>
      </c>
      <c r="E574">
        <v>-0.2</v>
      </c>
    </row>
    <row r="575" spans="1:5" ht="15" x14ac:dyDescent="0.25">
      <c r="A575" t="s">
        <v>536</v>
      </c>
      <c r="B575">
        <v>0.8</v>
      </c>
      <c r="C575">
        <v>-0.6</v>
      </c>
      <c r="D575">
        <v>9</v>
      </c>
      <c r="E575">
        <v>0</v>
      </c>
    </row>
    <row r="576" spans="1:5" ht="15" x14ac:dyDescent="0.25">
      <c r="A576" t="s">
        <v>537</v>
      </c>
      <c r="B576">
        <v>6.6</v>
      </c>
      <c r="C576" t="s">
        <v>174</v>
      </c>
      <c r="D576">
        <v>14.9</v>
      </c>
      <c r="E576" t="s">
        <v>174</v>
      </c>
    </row>
    <row r="577" spans="1:5" ht="15" x14ac:dyDescent="0.25">
      <c r="A577" t="s">
        <v>538</v>
      </c>
      <c r="B577">
        <v>11.2</v>
      </c>
      <c r="C577">
        <v>-0.2</v>
      </c>
      <c r="D577">
        <v>18.899999999999999</v>
      </c>
      <c r="E577">
        <v>1.7</v>
      </c>
    </row>
    <row r="578" spans="1:5" ht="15" x14ac:dyDescent="0.25">
      <c r="A578" t="s">
        <v>539</v>
      </c>
      <c r="B578">
        <v>9</v>
      </c>
      <c r="C578" t="s">
        <v>174</v>
      </c>
      <c r="D578">
        <v>19</v>
      </c>
      <c r="E578" t="s">
        <v>174</v>
      </c>
    </row>
    <row r="579" spans="1:5" ht="15" x14ac:dyDescent="0.25">
      <c r="A579" t="s">
        <v>540</v>
      </c>
      <c r="B579">
        <v>5.9</v>
      </c>
      <c r="C579">
        <v>0.1</v>
      </c>
      <c r="D579">
        <v>16.8</v>
      </c>
      <c r="E579">
        <v>0.6</v>
      </c>
    </row>
    <row r="580" spans="1:5" ht="15" x14ac:dyDescent="0.25">
      <c r="A580" t="s">
        <v>541</v>
      </c>
      <c r="B580">
        <v>6.9</v>
      </c>
      <c r="C580">
        <v>0.4</v>
      </c>
      <c r="D580">
        <v>16.899999999999999</v>
      </c>
      <c r="E580">
        <v>-0.8</v>
      </c>
    </row>
    <row r="581" spans="1:5" ht="15" x14ac:dyDescent="0.25">
      <c r="A581" t="s">
        <v>542</v>
      </c>
      <c r="B581">
        <v>6.7</v>
      </c>
      <c r="C581">
        <v>-0.6</v>
      </c>
      <c r="D581">
        <v>23.8</v>
      </c>
      <c r="E581">
        <v>-0.6</v>
      </c>
    </row>
    <row r="582" spans="1:5" ht="15" x14ac:dyDescent="0.25">
      <c r="A582" t="s">
        <v>543</v>
      </c>
      <c r="B582">
        <v>5.2</v>
      </c>
      <c r="C582">
        <v>-0.2</v>
      </c>
      <c r="D582">
        <v>20.2</v>
      </c>
      <c r="E582">
        <v>-1.2</v>
      </c>
    </row>
    <row r="583" spans="1:5" ht="15" x14ac:dyDescent="0.25">
      <c r="A583" t="s">
        <v>544</v>
      </c>
      <c r="B583">
        <v>5.8</v>
      </c>
      <c r="C583">
        <v>-1.1000000000000001</v>
      </c>
      <c r="D583">
        <v>15.8</v>
      </c>
      <c r="E583">
        <v>0</v>
      </c>
    </row>
    <row r="584" spans="1:5" ht="15" x14ac:dyDescent="0.25">
      <c r="A584" t="s">
        <v>545</v>
      </c>
      <c r="B584">
        <v>6.9</v>
      </c>
      <c r="C584">
        <v>0.4</v>
      </c>
      <c r="D584">
        <v>18.3</v>
      </c>
      <c r="E584">
        <v>-2</v>
      </c>
    </row>
    <row r="585" spans="1:5" ht="15" x14ac:dyDescent="0.25">
      <c r="A585" t="s">
        <v>546</v>
      </c>
      <c r="B585">
        <v>7.7</v>
      </c>
      <c r="C585">
        <v>-1.3</v>
      </c>
      <c r="D585">
        <v>23.8</v>
      </c>
      <c r="E585">
        <v>1.1000000000000001</v>
      </c>
    </row>
    <row r="586" spans="1:5" ht="15" x14ac:dyDescent="0.25">
      <c r="A586" t="s">
        <v>547</v>
      </c>
      <c r="B586">
        <v>6.3</v>
      </c>
      <c r="C586">
        <v>-0.4</v>
      </c>
      <c r="D586">
        <v>15.7</v>
      </c>
      <c r="E586">
        <v>-0.1</v>
      </c>
    </row>
    <row r="587" spans="1:5" ht="15" x14ac:dyDescent="0.25">
      <c r="A587" t="s">
        <v>548</v>
      </c>
      <c r="B587">
        <v>6.5</v>
      </c>
      <c r="C587">
        <v>-1</v>
      </c>
      <c r="D587">
        <v>22.5</v>
      </c>
      <c r="E587">
        <v>1.4</v>
      </c>
    </row>
    <row r="588" spans="1:5" ht="15" x14ac:dyDescent="0.25">
      <c r="A588" t="s">
        <v>549</v>
      </c>
      <c r="B588">
        <v>6.9</v>
      </c>
      <c r="C588">
        <v>-0.3</v>
      </c>
      <c r="D588">
        <v>19.399999999999999</v>
      </c>
      <c r="E588">
        <v>-0.4</v>
      </c>
    </row>
    <row r="589" spans="1:5" ht="15" x14ac:dyDescent="0.25">
      <c r="A589" t="s">
        <v>550</v>
      </c>
      <c r="B589">
        <v>9.8000000000000007</v>
      </c>
      <c r="C589">
        <v>0.6</v>
      </c>
      <c r="D589">
        <v>19.8</v>
      </c>
      <c r="E589">
        <v>0.7</v>
      </c>
    </row>
    <row r="590" spans="1:5" ht="15" x14ac:dyDescent="0.25">
      <c r="A590" t="s">
        <v>551</v>
      </c>
      <c r="B590">
        <v>7.5</v>
      </c>
      <c r="C590">
        <v>0.1</v>
      </c>
      <c r="D590">
        <v>19</v>
      </c>
      <c r="E590">
        <v>-0.4</v>
      </c>
    </row>
    <row r="591" spans="1:5" ht="15" x14ac:dyDescent="0.25">
      <c r="A591" t="s">
        <v>552</v>
      </c>
      <c r="B591">
        <v>8.6999999999999993</v>
      </c>
      <c r="C591">
        <v>0.5</v>
      </c>
      <c r="D591">
        <v>18.899999999999999</v>
      </c>
      <c r="E591">
        <v>-0.3</v>
      </c>
    </row>
    <row r="592" spans="1:5" ht="15" x14ac:dyDescent="0.25">
      <c r="A592" t="s">
        <v>553</v>
      </c>
      <c r="B592">
        <v>4.9000000000000004</v>
      </c>
      <c r="C592">
        <v>-1.8</v>
      </c>
      <c r="D592">
        <v>20.7</v>
      </c>
      <c r="E592">
        <v>-0.1</v>
      </c>
    </row>
    <row r="593" spans="1:5" ht="15" x14ac:dyDescent="0.25">
      <c r="A593" t="s">
        <v>554</v>
      </c>
      <c r="B593">
        <v>10</v>
      </c>
      <c r="C593">
        <v>0.3</v>
      </c>
      <c r="D593">
        <v>20.399999999999999</v>
      </c>
      <c r="E593">
        <v>1.6</v>
      </c>
    </row>
    <row r="594" spans="1:5" ht="15" x14ac:dyDescent="0.25">
      <c r="A594" t="s">
        <v>555</v>
      </c>
      <c r="B594">
        <v>5.8</v>
      </c>
      <c r="C594">
        <v>-1.4</v>
      </c>
      <c r="D594">
        <v>20.3</v>
      </c>
      <c r="E594">
        <v>-0.1</v>
      </c>
    </row>
    <row r="595" spans="1:5" ht="15" x14ac:dyDescent="0.25">
      <c r="A595" t="s">
        <v>313</v>
      </c>
      <c r="B595">
        <v>6.8</v>
      </c>
      <c r="C595">
        <v>-0.4</v>
      </c>
      <c r="D595">
        <v>19.899999999999999</v>
      </c>
      <c r="E595">
        <v>0.1</v>
      </c>
    </row>
    <row r="596" spans="1:5" ht="15" x14ac:dyDescent="0.25">
      <c r="A596" t="s">
        <v>556</v>
      </c>
      <c r="B596">
        <v>11.1</v>
      </c>
      <c r="C596">
        <v>1.6</v>
      </c>
      <c r="D596">
        <v>19.8</v>
      </c>
      <c r="E596">
        <v>0.1</v>
      </c>
    </row>
    <row r="597" spans="1:5" ht="15" x14ac:dyDescent="0.25">
      <c r="A597" t="s">
        <v>557</v>
      </c>
      <c r="B597">
        <v>8.8000000000000007</v>
      </c>
      <c r="C597">
        <v>0.4</v>
      </c>
      <c r="D597">
        <v>18.899999999999999</v>
      </c>
      <c r="E597">
        <v>-0.3</v>
      </c>
    </row>
    <row r="598" spans="1:5" ht="15" x14ac:dyDescent="0.25">
      <c r="A598" t="s">
        <v>558</v>
      </c>
      <c r="B598">
        <v>9.8000000000000007</v>
      </c>
      <c r="C598">
        <v>0</v>
      </c>
      <c r="D598">
        <v>25.5</v>
      </c>
      <c r="E598">
        <v>1.6</v>
      </c>
    </row>
    <row r="599" spans="1:5" ht="15" x14ac:dyDescent="0.25">
      <c r="A599" t="s">
        <v>559</v>
      </c>
      <c r="B599">
        <v>10.4</v>
      </c>
      <c r="C599">
        <v>1.2</v>
      </c>
      <c r="D599">
        <v>18.5</v>
      </c>
      <c r="E599">
        <v>-0.6</v>
      </c>
    </row>
    <row r="600" spans="1:5" ht="15" x14ac:dyDescent="0.25">
      <c r="A600" t="s">
        <v>560</v>
      </c>
      <c r="B600">
        <v>7.1</v>
      </c>
      <c r="C600">
        <v>0.8</v>
      </c>
      <c r="D600">
        <v>17.2</v>
      </c>
      <c r="E600">
        <v>-0.7</v>
      </c>
    </row>
    <row r="601" spans="1:5" ht="15" x14ac:dyDescent="0.25">
      <c r="A601" t="s">
        <v>561</v>
      </c>
      <c r="B601">
        <v>2.7</v>
      </c>
      <c r="C601">
        <v>-0.9</v>
      </c>
      <c r="D601">
        <v>11.2</v>
      </c>
      <c r="E601">
        <v>-1.1000000000000001</v>
      </c>
    </row>
    <row r="602" spans="1:5" ht="15" x14ac:dyDescent="0.25">
      <c r="A602" t="s">
        <v>562</v>
      </c>
      <c r="B602">
        <v>0.3</v>
      </c>
      <c r="C602">
        <v>-1.1000000000000001</v>
      </c>
      <c r="D602">
        <v>7.6</v>
      </c>
      <c r="E602">
        <v>-0.8</v>
      </c>
    </row>
    <row r="603" spans="1:5" ht="15" x14ac:dyDescent="0.25">
      <c r="A603" t="s">
        <v>563</v>
      </c>
      <c r="B603">
        <v>0.8</v>
      </c>
      <c r="C603">
        <v>-0.5</v>
      </c>
      <c r="D603">
        <v>8.6999999999999993</v>
      </c>
      <c r="E603">
        <v>0.3</v>
      </c>
    </row>
    <row r="604" spans="1:5" ht="15" x14ac:dyDescent="0.25">
      <c r="A604" t="s">
        <v>564</v>
      </c>
      <c r="B604">
        <v>7.1</v>
      </c>
      <c r="C604">
        <v>-0.2</v>
      </c>
      <c r="D604">
        <v>16</v>
      </c>
      <c r="E604">
        <v>-0.7</v>
      </c>
    </row>
    <row r="605" spans="1:5" ht="15" x14ac:dyDescent="0.25">
      <c r="A605" t="s">
        <v>565</v>
      </c>
      <c r="B605">
        <v>-0.2</v>
      </c>
      <c r="C605">
        <v>-0.8</v>
      </c>
      <c r="D605">
        <v>7.3</v>
      </c>
      <c r="E605">
        <v>0</v>
      </c>
    </row>
    <row r="606" spans="1:5" ht="15" x14ac:dyDescent="0.25">
      <c r="A606" t="s">
        <v>566</v>
      </c>
      <c r="B606">
        <v>2.5</v>
      </c>
      <c r="C606">
        <v>0</v>
      </c>
      <c r="D606">
        <v>14.2</v>
      </c>
      <c r="E606">
        <v>0</v>
      </c>
    </row>
    <row r="607" spans="1:5" ht="15" x14ac:dyDescent="0.25">
      <c r="A607" t="s">
        <v>567</v>
      </c>
      <c r="B607">
        <v>8.1</v>
      </c>
      <c r="C607">
        <v>0</v>
      </c>
      <c r="D607">
        <v>19</v>
      </c>
      <c r="E607">
        <v>0.6</v>
      </c>
    </row>
    <row r="608" spans="1:5" ht="15" x14ac:dyDescent="0.25">
      <c r="A608" t="s">
        <v>568</v>
      </c>
      <c r="B608">
        <v>8.8000000000000007</v>
      </c>
      <c r="C608">
        <v>-0.1</v>
      </c>
      <c r="D608">
        <v>19.399999999999999</v>
      </c>
      <c r="E608">
        <v>0.5</v>
      </c>
    </row>
    <row r="609" spans="1:5" ht="15" x14ac:dyDescent="0.25">
      <c r="A609" t="s">
        <v>569</v>
      </c>
      <c r="B609">
        <v>7.4</v>
      </c>
      <c r="C609">
        <v>0.3</v>
      </c>
      <c r="D609">
        <v>20.9</v>
      </c>
      <c r="E609">
        <v>-1.3</v>
      </c>
    </row>
    <row r="610" spans="1:5" ht="15" x14ac:dyDescent="0.25">
      <c r="A610" t="s">
        <v>570</v>
      </c>
      <c r="B610">
        <v>4.5999999999999996</v>
      </c>
      <c r="C610">
        <v>-0.5</v>
      </c>
      <c r="D610">
        <v>18.2</v>
      </c>
      <c r="E610">
        <v>-0.6</v>
      </c>
    </row>
    <row r="611" spans="1:5" ht="15" x14ac:dyDescent="0.25">
      <c r="A611" t="s">
        <v>571</v>
      </c>
      <c r="B611">
        <v>8.8000000000000007</v>
      </c>
      <c r="C611">
        <v>-0.2</v>
      </c>
      <c r="D611">
        <v>20.9</v>
      </c>
      <c r="E611">
        <v>1.2</v>
      </c>
    </row>
    <row r="612" spans="1:5" ht="15" x14ac:dyDescent="0.25">
      <c r="A612" t="s">
        <v>572</v>
      </c>
      <c r="B612">
        <v>8.5</v>
      </c>
      <c r="C612">
        <v>-0.4</v>
      </c>
      <c r="D612">
        <v>25.1</v>
      </c>
      <c r="E612">
        <v>1.2</v>
      </c>
    </row>
    <row r="613" spans="1:5" ht="15" x14ac:dyDescent="0.25">
      <c r="A613" t="s">
        <v>573</v>
      </c>
      <c r="B613">
        <v>10.1</v>
      </c>
      <c r="C613">
        <v>1.2</v>
      </c>
      <c r="D613">
        <v>18.399999999999999</v>
      </c>
      <c r="E613">
        <v>0.6</v>
      </c>
    </row>
    <row r="614" spans="1:5" ht="15" x14ac:dyDescent="0.25">
      <c r="A614" t="s">
        <v>574</v>
      </c>
      <c r="B614">
        <v>11.3</v>
      </c>
      <c r="C614">
        <v>0.4</v>
      </c>
      <c r="D614">
        <v>19.3</v>
      </c>
      <c r="E614">
        <v>0.8</v>
      </c>
    </row>
    <row r="615" spans="1:5" ht="15" x14ac:dyDescent="0.25">
      <c r="A615" t="s">
        <v>575</v>
      </c>
      <c r="B615">
        <v>9.5</v>
      </c>
      <c r="C615">
        <v>0.2</v>
      </c>
      <c r="D615">
        <v>18</v>
      </c>
      <c r="E615">
        <v>-0.2</v>
      </c>
    </row>
    <row r="616" spans="1:5" ht="15" x14ac:dyDescent="0.25">
      <c r="A616" t="s">
        <v>576</v>
      </c>
      <c r="B616">
        <v>9.1999999999999993</v>
      </c>
      <c r="C616">
        <v>1</v>
      </c>
      <c r="D616">
        <v>16.8</v>
      </c>
      <c r="E616">
        <v>0</v>
      </c>
    </row>
    <row r="617" spans="1:5" ht="15" x14ac:dyDescent="0.25">
      <c r="A617" t="s">
        <v>577</v>
      </c>
      <c r="B617">
        <v>9.1</v>
      </c>
      <c r="C617">
        <v>1.1000000000000001</v>
      </c>
      <c r="D617">
        <v>17.8</v>
      </c>
      <c r="E617">
        <v>-0.8</v>
      </c>
    </row>
    <row r="618" spans="1:5" ht="15" x14ac:dyDescent="0.25">
      <c r="A618" t="s">
        <v>578</v>
      </c>
      <c r="B618">
        <v>5</v>
      </c>
      <c r="C618">
        <v>-0.4</v>
      </c>
      <c r="D618">
        <v>19.600000000000001</v>
      </c>
      <c r="E618">
        <v>0.3</v>
      </c>
    </row>
    <row r="619" spans="1:5" ht="15" x14ac:dyDescent="0.25">
      <c r="A619" t="s">
        <v>579</v>
      </c>
      <c r="B619">
        <v>10.7</v>
      </c>
      <c r="C619">
        <v>0.2</v>
      </c>
      <c r="D619">
        <v>17.600000000000001</v>
      </c>
      <c r="E619">
        <v>-0.2</v>
      </c>
    </row>
    <row r="620" spans="1:5" ht="15" x14ac:dyDescent="0.25">
      <c r="A620" t="s">
        <v>580</v>
      </c>
      <c r="B620">
        <v>4.3</v>
      </c>
      <c r="C620">
        <v>-1.9</v>
      </c>
      <c r="D620">
        <v>21.4</v>
      </c>
      <c r="E620">
        <v>0.5</v>
      </c>
    </row>
    <row r="621" spans="1:5" ht="15" x14ac:dyDescent="0.25">
      <c r="A621" t="s">
        <v>581</v>
      </c>
      <c r="B621">
        <v>7.4</v>
      </c>
      <c r="C621">
        <v>-0.1</v>
      </c>
      <c r="D621">
        <v>19.600000000000001</v>
      </c>
      <c r="E621">
        <v>0.4</v>
      </c>
    </row>
    <row r="622" spans="1:5" ht="15" x14ac:dyDescent="0.25">
      <c r="A622" t="s">
        <v>582</v>
      </c>
      <c r="B622">
        <v>9.1</v>
      </c>
      <c r="C622">
        <v>0.2</v>
      </c>
      <c r="D622">
        <v>18.600000000000001</v>
      </c>
      <c r="E622">
        <v>-0.5</v>
      </c>
    </row>
    <row r="623" spans="1:5" ht="15" x14ac:dyDescent="0.25">
      <c r="A623" t="s">
        <v>583</v>
      </c>
      <c r="B623">
        <v>7.4</v>
      </c>
      <c r="C623">
        <v>0.2</v>
      </c>
      <c r="D623">
        <v>17.100000000000001</v>
      </c>
      <c r="E623">
        <v>-0.9</v>
      </c>
    </row>
    <row r="624" spans="1:5" ht="15" x14ac:dyDescent="0.25">
      <c r="A624" t="s">
        <v>584</v>
      </c>
      <c r="B624">
        <v>6.5</v>
      </c>
      <c r="C624">
        <v>-0.7</v>
      </c>
      <c r="D624">
        <v>22</v>
      </c>
      <c r="E624">
        <v>0.3</v>
      </c>
    </row>
    <row r="625" spans="1:5" ht="15" x14ac:dyDescent="0.25">
      <c r="A625" t="s">
        <v>585</v>
      </c>
      <c r="B625">
        <v>7.4</v>
      </c>
      <c r="C625">
        <v>0.1</v>
      </c>
      <c r="D625">
        <v>18.8</v>
      </c>
      <c r="E625">
        <v>-0.9</v>
      </c>
    </row>
    <row r="626" spans="1:5" ht="15" x14ac:dyDescent="0.25">
      <c r="A626" t="s">
        <v>586</v>
      </c>
      <c r="B626">
        <v>5.4</v>
      </c>
      <c r="C626">
        <v>0.2</v>
      </c>
      <c r="D626">
        <v>17.100000000000001</v>
      </c>
      <c r="E626">
        <v>-0.5</v>
      </c>
    </row>
    <row r="627" spans="1:5" ht="15" x14ac:dyDescent="0.25">
      <c r="A627" t="s">
        <v>587</v>
      </c>
      <c r="B627">
        <v>7.3</v>
      </c>
      <c r="C627">
        <v>-0.5</v>
      </c>
      <c r="D627">
        <v>24.5</v>
      </c>
      <c r="E627">
        <v>0.7</v>
      </c>
    </row>
    <row r="628" spans="1:5" ht="15" x14ac:dyDescent="0.25">
      <c r="A628" t="s">
        <v>588</v>
      </c>
      <c r="B628">
        <v>6.5</v>
      </c>
      <c r="C628">
        <v>-1</v>
      </c>
      <c r="D628">
        <v>21.6</v>
      </c>
      <c r="E628">
        <v>0.7</v>
      </c>
    </row>
    <row r="629" spans="1:5" ht="15" x14ac:dyDescent="0.25">
      <c r="A629" t="s">
        <v>589</v>
      </c>
      <c r="B629">
        <v>8.8000000000000007</v>
      </c>
      <c r="C629">
        <v>-0.1</v>
      </c>
      <c r="D629">
        <v>24.7</v>
      </c>
      <c r="E629">
        <v>1.2</v>
      </c>
    </row>
    <row r="630" spans="1:5" ht="15" x14ac:dyDescent="0.25">
      <c r="A630" t="s">
        <v>590</v>
      </c>
      <c r="B630">
        <v>5.2</v>
      </c>
      <c r="C630">
        <v>-1.2</v>
      </c>
      <c r="D630">
        <v>21.2</v>
      </c>
      <c r="E630">
        <v>0</v>
      </c>
    </row>
    <row r="631" spans="1:5" ht="15" x14ac:dyDescent="0.25">
      <c r="A631" t="s">
        <v>591</v>
      </c>
      <c r="B631">
        <v>7</v>
      </c>
      <c r="C631">
        <v>-0.6</v>
      </c>
      <c r="D631">
        <v>22</v>
      </c>
      <c r="E631">
        <v>0.2</v>
      </c>
    </row>
    <row r="632" spans="1:5" ht="15" x14ac:dyDescent="0.25">
      <c r="A632" t="s">
        <v>592</v>
      </c>
      <c r="B632">
        <v>8.1</v>
      </c>
      <c r="C632">
        <v>0.9</v>
      </c>
      <c r="D632">
        <v>17.100000000000001</v>
      </c>
      <c r="E632">
        <v>-0.7</v>
      </c>
    </row>
    <row r="633" spans="1:5" ht="15" x14ac:dyDescent="0.25">
      <c r="A633" t="s">
        <v>593</v>
      </c>
      <c r="B633">
        <v>6</v>
      </c>
      <c r="C633">
        <v>1</v>
      </c>
      <c r="D633">
        <v>17.2</v>
      </c>
      <c r="E633">
        <v>-2.1</v>
      </c>
    </row>
    <row r="634" spans="1:5" ht="15" x14ac:dyDescent="0.25">
      <c r="A634" t="s">
        <v>594</v>
      </c>
      <c r="B634">
        <v>10.5</v>
      </c>
      <c r="C634">
        <v>0.2</v>
      </c>
      <c r="D634">
        <v>16.7</v>
      </c>
      <c r="E634">
        <v>0.9</v>
      </c>
    </row>
    <row r="635" spans="1:5" ht="15" x14ac:dyDescent="0.25">
      <c r="A635" t="s">
        <v>595</v>
      </c>
      <c r="B635">
        <v>9.9</v>
      </c>
      <c r="C635">
        <v>1.1000000000000001</v>
      </c>
      <c r="D635">
        <v>17.899999999999999</v>
      </c>
      <c r="E635">
        <v>-0.2</v>
      </c>
    </row>
    <row r="636" spans="1:5" ht="15" x14ac:dyDescent="0.25">
      <c r="A636" t="s">
        <v>596</v>
      </c>
      <c r="B636">
        <v>9.3000000000000007</v>
      </c>
      <c r="C636" t="s">
        <v>174</v>
      </c>
      <c r="D636">
        <v>17.600000000000001</v>
      </c>
      <c r="E636" t="s">
        <v>174</v>
      </c>
    </row>
    <row r="637" spans="1:5" ht="15" x14ac:dyDescent="0.25">
      <c r="A637" t="s">
        <v>597</v>
      </c>
      <c r="B637">
        <v>8.6999999999999993</v>
      </c>
      <c r="C637">
        <v>1</v>
      </c>
      <c r="D637">
        <v>18.7</v>
      </c>
      <c r="E637">
        <v>-2.7</v>
      </c>
    </row>
    <row r="638" spans="1:5" ht="15" x14ac:dyDescent="0.25">
      <c r="A638" t="s">
        <v>598</v>
      </c>
      <c r="B638">
        <v>6.1</v>
      </c>
      <c r="C638">
        <v>-1.1000000000000001</v>
      </c>
      <c r="D638">
        <v>23.6</v>
      </c>
      <c r="E638">
        <v>1.3</v>
      </c>
    </row>
    <row r="640" spans="1:5" ht="15" x14ac:dyDescent="0.25">
      <c r="A640" s="1" t="s">
        <v>599</v>
      </c>
      <c r="B640" s="1">
        <f>SUM(B547:B638)</f>
        <v>667.2</v>
      </c>
      <c r="C640" s="1">
        <f>SUM(C547:C638)</f>
        <v>-8.9000000000000021</v>
      </c>
      <c r="D640" s="1">
        <f>SUM(D547:D638)</f>
        <v>1712.0999999999992</v>
      </c>
      <c r="E640" s="1">
        <f>SUM(E547:E638)</f>
        <v>-14.400000000000006</v>
      </c>
    </row>
    <row r="641" spans="1:5" ht="15" x14ac:dyDescent="0.25">
      <c r="A641" s="1" t="s">
        <v>600</v>
      </c>
      <c r="B641" s="1">
        <f>AVERAGE(B547:B638)</f>
        <v>7.252173913043479</v>
      </c>
      <c r="C641" s="1">
        <f>AVERAGE(C547:C638)</f>
        <v>-0.10113636363636366</v>
      </c>
      <c r="D641" s="1">
        <f>AVERAGE(D547:D638)</f>
        <v>18.609782608695642</v>
      </c>
      <c r="E641" s="1">
        <f>AVERAGE(E547:E638)</f>
        <v>-0.16363636363636369</v>
      </c>
    </row>
    <row r="642" spans="1:5" ht="15" x14ac:dyDescent="0.25">
      <c r="A642" s="1" t="s">
        <v>601</v>
      </c>
      <c r="B642" s="1">
        <f>AVERAGE(C641,E641)</f>
        <v>-0.13238636363636369</v>
      </c>
    </row>
    <row r="643" spans="1:5" ht="15" x14ac:dyDescent="0.25">
      <c r="A643" s="1" t="s">
        <v>602</v>
      </c>
      <c r="B643" s="1">
        <f>AVERAGE(B641,D641)</f>
        <v>12.93097826086956</v>
      </c>
    </row>
    <row r="647" spans="1:5" ht="15" x14ac:dyDescent="0.25">
      <c r="A647" s="1" t="s">
        <v>603</v>
      </c>
    </row>
    <row r="648" spans="1:5" ht="1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3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ht="15" x14ac:dyDescent="0.25">
      <c r="A650" t="s">
        <v>604</v>
      </c>
      <c r="B650">
        <v>11.7</v>
      </c>
      <c r="C650">
        <v>1.2</v>
      </c>
      <c r="D650">
        <v>19</v>
      </c>
      <c r="E650">
        <v>0.3</v>
      </c>
    </row>
    <row r="651" spans="1:5" ht="15" x14ac:dyDescent="0.25">
      <c r="A651" t="s">
        <v>605</v>
      </c>
      <c r="B651">
        <v>9.4</v>
      </c>
      <c r="C651" t="s">
        <v>174</v>
      </c>
      <c r="D651">
        <v>20</v>
      </c>
      <c r="E651" t="s">
        <v>174</v>
      </c>
    </row>
    <row r="652" spans="1:5" ht="15" x14ac:dyDescent="0.25">
      <c r="A652" t="s">
        <v>606</v>
      </c>
      <c r="B652">
        <v>9.6</v>
      </c>
      <c r="C652">
        <v>0.5</v>
      </c>
      <c r="D652">
        <v>19.600000000000001</v>
      </c>
      <c r="E652">
        <v>0.8</v>
      </c>
    </row>
    <row r="653" spans="1:5" ht="15" x14ac:dyDescent="0.25">
      <c r="A653" t="s">
        <v>607</v>
      </c>
      <c r="B653">
        <v>26.3</v>
      </c>
      <c r="C653">
        <v>1.3</v>
      </c>
      <c r="D653">
        <v>39.700000000000003</v>
      </c>
      <c r="E653">
        <v>1.5</v>
      </c>
    </row>
    <row r="654" spans="1:5" ht="15" x14ac:dyDescent="0.25">
      <c r="A654" t="s">
        <v>608</v>
      </c>
      <c r="B654">
        <v>9.6999999999999993</v>
      </c>
      <c r="C654">
        <v>0.3</v>
      </c>
      <c r="D654">
        <v>25.5</v>
      </c>
      <c r="E654">
        <v>1.1000000000000001</v>
      </c>
    </row>
    <row r="655" spans="1:5" ht="15" x14ac:dyDescent="0.25">
      <c r="A655" t="s">
        <v>609</v>
      </c>
      <c r="B655">
        <v>23.8</v>
      </c>
      <c r="C655">
        <v>1.5</v>
      </c>
      <c r="D655">
        <v>39.1</v>
      </c>
      <c r="E655">
        <v>2</v>
      </c>
    </row>
    <row r="656" spans="1:5" ht="15" x14ac:dyDescent="0.25">
      <c r="A656" t="s">
        <v>610</v>
      </c>
      <c r="B656">
        <v>9.1999999999999993</v>
      </c>
      <c r="C656">
        <v>0.2</v>
      </c>
      <c r="D656">
        <v>27.4</v>
      </c>
      <c r="E656">
        <v>1.7</v>
      </c>
    </row>
    <row r="657" spans="1:5" ht="15" x14ac:dyDescent="0.25">
      <c r="A657" t="s">
        <v>611</v>
      </c>
      <c r="B657">
        <v>22.5</v>
      </c>
      <c r="C657">
        <v>0.9</v>
      </c>
      <c r="D657">
        <v>30.4</v>
      </c>
      <c r="E657">
        <v>1.1000000000000001</v>
      </c>
    </row>
    <row r="658" spans="1:5" x14ac:dyDescent="0.3">
      <c r="A658" t="s">
        <v>612</v>
      </c>
      <c r="B658">
        <v>10.7</v>
      </c>
      <c r="C658">
        <v>0.8</v>
      </c>
      <c r="D658">
        <v>26.8</v>
      </c>
      <c r="E658">
        <v>1.5</v>
      </c>
    </row>
    <row r="659" spans="1:5" x14ac:dyDescent="0.3">
      <c r="A659" t="s">
        <v>613</v>
      </c>
      <c r="B659">
        <v>8.4</v>
      </c>
      <c r="C659">
        <v>0.5</v>
      </c>
      <c r="D659">
        <v>26</v>
      </c>
      <c r="E659">
        <v>1.6</v>
      </c>
    </row>
    <row r="660" spans="1:5" x14ac:dyDescent="0.3">
      <c r="A660" t="s">
        <v>614</v>
      </c>
      <c r="B660">
        <v>10</v>
      </c>
      <c r="C660">
        <v>0.5</v>
      </c>
      <c r="D660">
        <v>21.7</v>
      </c>
      <c r="E660">
        <v>0.6</v>
      </c>
    </row>
    <row r="661" spans="1:5" x14ac:dyDescent="0.3">
      <c r="A661" t="s">
        <v>615</v>
      </c>
      <c r="B661">
        <v>22.4</v>
      </c>
      <c r="C661">
        <v>1.4</v>
      </c>
      <c r="D661">
        <v>37.200000000000003</v>
      </c>
      <c r="E661">
        <v>3</v>
      </c>
    </row>
    <row r="662" spans="1:5" x14ac:dyDescent="0.3">
      <c r="A662" t="s">
        <v>616</v>
      </c>
      <c r="B662">
        <v>8.3000000000000007</v>
      </c>
      <c r="C662">
        <v>1.5</v>
      </c>
      <c r="D662">
        <v>20.9</v>
      </c>
      <c r="E662">
        <v>0.6</v>
      </c>
    </row>
    <row r="663" spans="1:5" x14ac:dyDescent="0.3">
      <c r="A663" t="s">
        <v>617</v>
      </c>
      <c r="B663">
        <v>7.6</v>
      </c>
      <c r="C663">
        <v>0.1</v>
      </c>
      <c r="D663">
        <v>24.4</v>
      </c>
      <c r="E663">
        <v>1.2</v>
      </c>
    </row>
    <row r="664" spans="1:5" x14ac:dyDescent="0.3">
      <c r="A664" t="s">
        <v>618</v>
      </c>
      <c r="B664">
        <v>24.3</v>
      </c>
      <c r="C664">
        <v>1.9</v>
      </c>
      <c r="D664">
        <v>35.4</v>
      </c>
      <c r="E664">
        <v>2.5</v>
      </c>
    </row>
    <row r="665" spans="1:5" x14ac:dyDescent="0.3">
      <c r="A665" t="s">
        <v>619</v>
      </c>
      <c r="B665">
        <v>13.8</v>
      </c>
      <c r="C665">
        <v>-0.2</v>
      </c>
      <c r="D665">
        <v>31.9</v>
      </c>
      <c r="E665">
        <v>1.9</v>
      </c>
    </row>
    <row r="666" spans="1:5" x14ac:dyDescent="0.3">
      <c r="A666" t="s">
        <v>620</v>
      </c>
      <c r="B666">
        <v>10.7</v>
      </c>
      <c r="C666">
        <v>1.4</v>
      </c>
      <c r="D666">
        <v>21</v>
      </c>
      <c r="E666">
        <v>0.1</v>
      </c>
    </row>
    <row r="667" spans="1:5" x14ac:dyDescent="0.3">
      <c r="A667" t="s">
        <v>621</v>
      </c>
      <c r="B667">
        <v>9.6999999999999993</v>
      </c>
      <c r="C667">
        <v>1.3</v>
      </c>
      <c r="D667">
        <v>21.9</v>
      </c>
      <c r="E667">
        <v>0.7</v>
      </c>
    </row>
    <row r="668" spans="1:5" x14ac:dyDescent="0.3">
      <c r="A668" t="s">
        <v>622</v>
      </c>
      <c r="B668">
        <v>13.5</v>
      </c>
      <c r="C668">
        <v>0.9</v>
      </c>
      <c r="D668">
        <v>18.899999999999999</v>
      </c>
      <c r="E668">
        <v>0.7</v>
      </c>
    </row>
    <row r="669" spans="1:5" x14ac:dyDescent="0.3">
      <c r="A669" t="s">
        <v>623</v>
      </c>
      <c r="B669">
        <v>11.8</v>
      </c>
      <c r="C669">
        <v>0.7</v>
      </c>
      <c r="D669">
        <v>20.5</v>
      </c>
      <c r="E669">
        <v>1.1000000000000001</v>
      </c>
    </row>
    <row r="670" spans="1:5" x14ac:dyDescent="0.3">
      <c r="A670" t="s">
        <v>624</v>
      </c>
      <c r="B670">
        <v>11.5</v>
      </c>
      <c r="C670">
        <v>1.1000000000000001</v>
      </c>
      <c r="D670">
        <v>28.4</v>
      </c>
      <c r="E670">
        <v>2.4</v>
      </c>
    </row>
    <row r="671" spans="1:5" x14ac:dyDescent="0.3">
      <c r="A671" t="s">
        <v>625</v>
      </c>
      <c r="B671">
        <v>17.100000000000001</v>
      </c>
      <c r="C671">
        <v>0.7</v>
      </c>
      <c r="D671">
        <v>27.9</v>
      </c>
      <c r="E671">
        <v>1.9</v>
      </c>
    </row>
    <row r="672" spans="1:5" x14ac:dyDescent="0.3">
      <c r="A672" t="s">
        <v>626</v>
      </c>
      <c r="B672">
        <v>15.2</v>
      </c>
      <c r="C672">
        <v>-1.2</v>
      </c>
      <c r="D672">
        <v>34.5</v>
      </c>
      <c r="E672">
        <v>1.6</v>
      </c>
    </row>
    <row r="673" spans="1:5" x14ac:dyDescent="0.3">
      <c r="A673" t="s">
        <v>627</v>
      </c>
      <c r="B673">
        <v>23.4</v>
      </c>
      <c r="C673">
        <v>0.8</v>
      </c>
      <c r="D673">
        <v>27.8</v>
      </c>
      <c r="E673">
        <v>1</v>
      </c>
    </row>
    <row r="674" spans="1:5" x14ac:dyDescent="0.3">
      <c r="A674" t="s">
        <v>628</v>
      </c>
      <c r="B674">
        <v>25.2</v>
      </c>
      <c r="C674">
        <v>1</v>
      </c>
      <c r="D674">
        <v>28.9</v>
      </c>
      <c r="E674">
        <v>0.2</v>
      </c>
    </row>
    <row r="675" spans="1:5" x14ac:dyDescent="0.3">
      <c r="A675" t="s">
        <v>629</v>
      </c>
      <c r="B675">
        <v>7.6</v>
      </c>
      <c r="C675">
        <v>0.3</v>
      </c>
      <c r="D675">
        <v>21.7</v>
      </c>
      <c r="E675">
        <v>0.2</v>
      </c>
    </row>
    <row r="676" spans="1:5" x14ac:dyDescent="0.3">
      <c r="A676" t="s">
        <v>630</v>
      </c>
      <c r="B676">
        <v>8.1999999999999993</v>
      </c>
      <c r="C676">
        <v>0</v>
      </c>
      <c r="D676">
        <v>24.9</v>
      </c>
      <c r="E676">
        <v>1.8</v>
      </c>
    </row>
    <row r="677" spans="1:5" x14ac:dyDescent="0.3">
      <c r="A677" t="s">
        <v>631</v>
      </c>
      <c r="B677">
        <v>8.1</v>
      </c>
      <c r="C677">
        <v>0.1</v>
      </c>
      <c r="D677">
        <v>26.6</v>
      </c>
      <c r="E677">
        <v>0.8</v>
      </c>
    </row>
    <row r="678" spans="1:5" x14ac:dyDescent="0.3">
      <c r="A678" t="s">
        <v>632</v>
      </c>
      <c r="B678">
        <v>23.3</v>
      </c>
      <c r="C678">
        <v>1.7</v>
      </c>
      <c r="D678">
        <v>40.5</v>
      </c>
      <c r="E678">
        <v>1.6</v>
      </c>
    </row>
    <row r="679" spans="1:5" x14ac:dyDescent="0.3">
      <c r="A679" t="s">
        <v>633</v>
      </c>
      <c r="B679">
        <v>9.6999999999999993</v>
      </c>
      <c r="C679">
        <v>0.1</v>
      </c>
      <c r="D679">
        <v>27.6</v>
      </c>
      <c r="E679">
        <v>1.5</v>
      </c>
    </row>
    <row r="680" spans="1:5" x14ac:dyDescent="0.3">
      <c r="A680" t="s">
        <v>634</v>
      </c>
      <c r="B680">
        <v>17.600000000000001</v>
      </c>
      <c r="C680">
        <v>1.1000000000000001</v>
      </c>
      <c r="D680">
        <v>27.2</v>
      </c>
      <c r="E680">
        <v>1.7</v>
      </c>
    </row>
    <row r="681" spans="1:5" x14ac:dyDescent="0.3">
      <c r="A681" t="s">
        <v>635</v>
      </c>
      <c r="B681">
        <v>23.9</v>
      </c>
      <c r="C681">
        <v>0.9</v>
      </c>
      <c r="D681">
        <v>39</v>
      </c>
      <c r="E681">
        <v>2</v>
      </c>
    </row>
    <row r="682" spans="1:5" x14ac:dyDescent="0.3">
      <c r="A682" t="s">
        <v>636</v>
      </c>
      <c r="B682">
        <v>10.3</v>
      </c>
      <c r="C682">
        <v>2</v>
      </c>
      <c r="D682">
        <v>22.7</v>
      </c>
      <c r="E682">
        <v>1.5</v>
      </c>
    </row>
    <row r="683" spans="1:5" x14ac:dyDescent="0.3">
      <c r="A683" t="s">
        <v>637</v>
      </c>
      <c r="B683">
        <v>22.4</v>
      </c>
      <c r="C683">
        <v>1.2</v>
      </c>
      <c r="D683">
        <v>36.799999999999997</v>
      </c>
      <c r="E683">
        <v>0</v>
      </c>
    </row>
    <row r="684" spans="1:5" x14ac:dyDescent="0.3">
      <c r="A684" t="s">
        <v>638</v>
      </c>
      <c r="B684">
        <v>9</v>
      </c>
      <c r="C684">
        <v>0.7</v>
      </c>
      <c r="D684">
        <v>21.4</v>
      </c>
      <c r="E684">
        <v>1.2</v>
      </c>
    </row>
    <row r="685" spans="1:5" x14ac:dyDescent="0.3">
      <c r="A685" t="s">
        <v>639</v>
      </c>
      <c r="B685">
        <v>11.7</v>
      </c>
      <c r="C685">
        <v>0.4</v>
      </c>
      <c r="D685">
        <v>29.6</v>
      </c>
      <c r="E685">
        <v>3.3</v>
      </c>
    </row>
    <row r="686" spans="1:5" x14ac:dyDescent="0.3">
      <c r="A686" t="s">
        <v>640</v>
      </c>
      <c r="B686">
        <v>11.1</v>
      </c>
      <c r="C686">
        <v>0.3</v>
      </c>
      <c r="D686">
        <v>22</v>
      </c>
      <c r="E686">
        <v>0.9</v>
      </c>
    </row>
    <row r="687" spans="1:5" x14ac:dyDescent="0.3">
      <c r="A687" t="s">
        <v>641</v>
      </c>
      <c r="B687">
        <v>9.6</v>
      </c>
      <c r="C687">
        <v>-0.1</v>
      </c>
      <c r="D687">
        <v>22.7</v>
      </c>
      <c r="E687">
        <v>1.5</v>
      </c>
    </row>
    <row r="688" spans="1:5" x14ac:dyDescent="0.3">
      <c r="A688" t="s">
        <v>642</v>
      </c>
      <c r="B688">
        <v>12.1</v>
      </c>
      <c r="C688">
        <v>0.8</v>
      </c>
      <c r="D688">
        <v>26.4</v>
      </c>
      <c r="E688">
        <v>2.6</v>
      </c>
    </row>
    <row r="689" spans="1:5" x14ac:dyDescent="0.3">
      <c r="A689" t="s">
        <v>643</v>
      </c>
      <c r="B689">
        <v>9.1999999999999993</v>
      </c>
      <c r="C689">
        <v>-0.7</v>
      </c>
      <c r="D689">
        <v>26.4</v>
      </c>
      <c r="E689">
        <v>2.8</v>
      </c>
    </row>
    <row r="690" spans="1:5" x14ac:dyDescent="0.3">
      <c r="A690" t="s">
        <v>644</v>
      </c>
      <c r="B690">
        <v>25</v>
      </c>
      <c r="C690">
        <v>2.2000000000000002</v>
      </c>
      <c r="D690">
        <v>42</v>
      </c>
      <c r="E690">
        <v>2.2000000000000002</v>
      </c>
    </row>
    <row r="691" spans="1:5" x14ac:dyDescent="0.3">
      <c r="A691" t="s">
        <v>645</v>
      </c>
      <c r="B691">
        <v>10.8</v>
      </c>
      <c r="C691">
        <v>0.3</v>
      </c>
      <c r="D691">
        <v>29.2</v>
      </c>
      <c r="E691">
        <v>2.2000000000000002</v>
      </c>
    </row>
    <row r="692" spans="1:5" x14ac:dyDescent="0.3">
      <c r="A692" t="s">
        <v>646</v>
      </c>
      <c r="B692">
        <v>14</v>
      </c>
      <c r="C692">
        <v>0.6</v>
      </c>
      <c r="D692">
        <v>21.2</v>
      </c>
      <c r="E692">
        <v>0.3</v>
      </c>
    </row>
    <row r="693" spans="1:5" x14ac:dyDescent="0.3">
      <c r="A693" t="s">
        <v>647</v>
      </c>
      <c r="B693">
        <v>11.3</v>
      </c>
      <c r="C693">
        <v>0.3</v>
      </c>
      <c r="D693">
        <v>26</v>
      </c>
      <c r="E693">
        <v>1.5</v>
      </c>
    </row>
    <row r="694" spans="1:5" x14ac:dyDescent="0.3">
      <c r="A694" t="s">
        <v>648</v>
      </c>
      <c r="B694">
        <v>18.100000000000001</v>
      </c>
      <c r="C694">
        <v>1</v>
      </c>
      <c r="D694">
        <v>33.799999999999997</v>
      </c>
      <c r="E694">
        <v>2.1</v>
      </c>
    </row>
    <row r="695" spans="1:5" x14ac:dyDescent="0.3">
      <c r="A695" t="s">
        <v>649</v>
      </c>
      <c r="B695">
        <v>9.8000000000000007</v>
      </c>
      <c r="C695">
        <v>0.7</v>
      </c>
      <c r="D695">
        <v>24.9</v>
      </c>
      <c r="E695">
        <v>0.7</v>
      </c>
    </row>
    <row r="696" spans="1:5" x14ac:dyDescent="0.3">
      <c r="A696" t="s">
        <v>650</v>
      </c>
      <c r="B696">
        <v>9.8000000000000007</v>
      </c>
      <c r="C696">
        <v>0.6</v>
      </c>
      <c r="D696">
        <v>28.6</v>
      </c>
      <c r="E696">
        <v>3.6</v>
      </c>
    </row>
    <row r="697" spans="1:5" x14ac:dyDescent="0.3">
      <c r="A697" t="s">
        <v>651</v>
      </c>
      <c r="B697">
        <v>12.6</v>
      </c>
      <c r="C697">
        <v>1</v>
      </c>
      <c r="D697">
        <v>25.1</v>
      </c>
      <c r="E697">
        <v>1.2</v>
      </c>
    </row>
    <row r="698" spans="1:5" x14ac:dyDescent="0.3">
      <c r="A698" t="s">
        <v>652</v>
      </c>
      <c r="B698">
        <v>24.4</v>
      </c>
      <c r="C698">
        <v>1.7</v>
      </c>
      <c r="D698">
        <v>38.200000000000003</v>
      </c>
      <c r="E698">
        <v>1.1000000000000001</v>
      </c>
    </row>
    <row r="699" spans="1:5" x14ac:dyDescent="0.3">
      <c r="A699" t="s">
        <v>653</v>
      </c>
      <c r="B699">
        <v>10.5</v>
      </c>
      <c r="C699">
        <v>0.9</v>
      </c>
      <c r="D699">
        <v>22.1</v>
      </c>
      <c r="E699">
        <v>0.8</v>
      </c>
    </row>
    <row r="700" spans="1:5" x14ac:dyDescent="0.3">
      <c r="A700" t="s">
        <v>654</v>
      </c>
      <c r="B700">
        <v>10.7</v>
      </c>
      <c r="C700">
        <v>0.6</v>
      </c>
      <c r="D700">
        <v>22.6</v>
      </c>
      <c r="E700">
        <v>1.1000000000000001</v>
      </c>
    </row>
    <row r="701" spans="1:5" x14ac:dyDescent="0.3">
      <c r="A701" t="s">
        <v>655</v>
      </c>
      <c r="B701">
        <v>8.1</v>
      </c>
      <c r="C701">
        <v>-0.1</v>
      </c>
      <c r="D701">
        <v>25.8</v>
      </c>
      <c r="E701">
        <v>1.2</v>
      </c>
    </row>
    <row r="702" spans="1:5" x14ac:dyDescent="0.3">
      <c r="A702" t="s">
        <v>656</v>
      </c>
      <c r="B702">
        <v>7.7</v>
      </c>
      <c r="C702">
        <v>0.1</v>
      </c>
      <c r="D702">
        <v>22.4</v>
      </c>
      <c r="E702">
        <v>0.8</v>
      </c>
    </row>
    <row r="703" spans="1:5" x14ac:dyDescent="0.3">
      <c r="A703" t="s">
        <v>657</v>
      </c>
      <c r="B703">
        <v>10.6</v>
      </c>
      <c r="C703">
        <v>1.1000000000000001</v>
      </c>
      <c r="D703">
        <v>23.4</v>
      </c>
      <c r="E703">
        <v>0.7</v>
      </c>
    </row>
    <row r="704" spans="1:5" x14ac:dyDescent="0.3">
      <c r="A704" t="s">
        <v>658</v>
      </c>
      <c r="B704">
        <v>8.1</v>
      </c>
      <c r="C704">
        <v>0.8</v>
      </c>
      <c r="D704">
        <v>21.8</v>
      </c>
      <c r="E704">
        <v>1.3</v>
      </c>
    </row>
    <row r="705" spans="1:5" x14ac:dyDescent="0.3">
      <c r="A705" t="s">
        <v>659</v>
      </c>
      <c r="B705">
        <v>12.3</v>
      </c>
      <c r="C705">
        <v>1.1000000000000001</v>
      </c>
      <c r="D705">
        <v>24.5</v>
      </c>
      <c r="E705">
        <v>1.2</v>
      </c>
    </row>
    <row r="706" spans="1:5" x14ac:dyDescent="0.3">
      <c r="A706" t="s">
        <v>660</v>
      </c>
      <c r="B706">
        <v>12.4</v>
      </c>
      <c r="C706">
        <v>0</v>
      </c>
      <c r="D706">
        <v>27.6</v>
      </c>
      <c r="E706">
        <v>1.5</v>
      </c>
    </row>
    <row r="707" spans="1:5" x14ac:dyDescent="0.3">
      <c r="A707" t="s">
        <v>661</v>
      </c>
      <c r="B707">
        <v>11.6</v>
      </c>
      <c r="C707">
        <v>0.5</v>
      </c>
      <c r="D707">
        <v>28.5</v>
      </c>
      <c r="E707">
        <v>2.7</v>
      </c>
    </row>
    <row r="708" spans="1:5" x14ac:dyDescent="0.3">
      <c r="A708" t="s">
        <v>662</v>
      </c>
      <c r="B708">
        <v>23.2</v>
      </c>
      <c r="C708">
        <v>0.7</v>
      </c>
      <c r="D708">
        <v>37.1</v>
      </c>
      <c r="E708">
        <v>0.3</v>
      </c>
    </row>
    <row r="709" spans="1:5" x14ac:dyDescent="0.3">
      <c r="A709" t="s">
        <v>663</v>
      </c>
      <c r="B709">
        <v>9.3000000000000007</v>
      </c>
      <c r="C709">
        <v>0.4</v>
      </c>
      <c r="D709">
        <v>21.4</v>
      </c>
      <c r="E709">
        <v>0.7</v>
      </c>
    </row>
    <row r="710" spans="1:5" x14ac:dyDescent="0.3">
      <c r="A710" t="s">
        <v>664</v>
      </c>
      <c r="B710">
        <v>21</v>
      </c>
      <c r="C710">
        <v>0.4</v>
      </c>
      <c r="D710">
        <v>35.4</v>
      </c>
      <c r="E710">
        <v>1.6</v>
      </c>
    </row>
    <row r="711" spans="1:5" x14ac:dyDescent="0.3">
      <c r="A711" t="s">
        <v>665</v>
      </c>
      <c r="B711">
        <v>7.7</v>
      </c>
      <c r="C711">
        <v>0.5</v>
      </c>
      <c r="D711">
        <v>21.6</v>
      </c>
      <c r="E711">
        <v>-0.1</v>
      </c>
    </row>
    <row r="712" spans="1:5" x14ac:dyDescent="0.3">
      <c r="A712" t="s">
        <v>666</v>
      </c>
      <c r="B712">
        <v>7.5</v>
      </c>
      <c r="C712">
        <v>-1.2</v>
      </c>
      <c r="D712">
        <v>25.9</v>
      </c>
      <c r="E712">
        <v>1.3</v>
      </c>
    </row>
    <row r="713" spans="1:5" x14ac:dyDescent="0.3">
      <c r="A713" t="s">
        <v>667</v>
      </c>
      <c r="B713">
        <v>22.9</v>
      </c>
      <c r="C713">
        <v>-0.6</v>
      </c>
      <c r="D713">
        <v>39.9</v>
      </c>
      <c r="E713">
        <v>1.4</v>
      </c>
    </row>
    <row r="714" spans="1:5" x14ac:dyDescent="0.3">
      <c r="A714" t="s">
        <v>668</v>
      </c>
      <c r="B714">
        <v>8.5</v>
      </c>
      <c r="C714">
        <v>-0.4</v>
      </c>
      <c r="D714">
        <v>24</v>
      </c>
      <c r="E714">
        <v>0.9</v>
      </c>
    </row>
    <row r="715" spans="1:5" x14ac:dyDescent="0.3">
      <c r="A715" t="s">
        <v>669</v>
      </c>
      <c r="B715">
        <v>12.2</v>
      </c>
      <c r="C715">
        <v>0.3</v>
      </c>
      <c r="D715">
        <v>24</v>
      </c>
      <c r="E715">
        <v>1.6</v>
      </c>
    </row>
    <row r="716" spans="1:5" x14ac:dyDescent="0.3">
      <c r="A716" t="s">
        <v>670</v>
      </c>
      <c r="B716">
        <v>15</v>
      </c>
      <c r="C716">
        <v>0.8</v>
      </c>
      <c r="D716">
        <v>31.3</v>
      </c>
      <c r="E716">
        <v>3.1</v>
      </c>
    </row>
    <row r="717" spans="1:5" x14ac:dyDescent="0.3">
      <c r="A717" t="s">
        <v>671</v>
      </c>
      <c r="B717">
        <v>17.600000000000001</v>
      </c>
      <c r="C717">
        <v>1.3</v>
      </c>
      <c r="D717">
        <v>34.4</v>
      </c>
      <c r="E717">
        <v>1.8</v>
      </c>
    </row>
    <row r="718" spans="1:5" x14ac:dyDescent="0.3">
      <c r="A718" t="s">
        <v>672</v>
      </c>
      <c r="B718">
        <v>15.1</v>
      </c>
      <c r="C718">
        <v>0.3</v>
      </c>
      <c r="D718">
        <v>31.8</v>
      </c>
      <c r="E718">
        <v>2.2000000000000002</v>
      </c>
    </row>
    <row r="719" spans="1:5" x14ac:dyDescent="0.3">
      <c r="A719" t="s">
        <v>673</v>
      </c>
      <c r="B719">
        <v>14.6</v>
      </c>
      <c r="C719">
        <v>0.8</v>
      </c>
      <c r="D719">
        <v>31.8</v>
      </c>
      <c r="E719">
        <v>2.9</v>
      </c>
    </row>
    <row r="720" spans="1:5" x14ac:dyDescent="0.3">
      <c r="A720" t="s">
        <v>674</v>
      </c>
      <c r="B720">
        <v>14.6</v>
      </c>
      <c r="C720">
        <v>-1</v>
      </c>
      <c r="D720">
        <v>31.4</v>
      </c>
      <c r="E720">
        <v>1.2</v>
      </c>
    </row>
    <row r="721" spans="1:5" x14ac:dyDescent="0.3">
      <c r="A721" t="s">
        <v>675</v>
      </c>
      <c r="B721">
        <v>21.2</v>
      </c>
      <c r="C721">
        <v>2.2000000000000002</v>
      </c>
      <c r="D721">
        <v>38.700000000000003</v>
      </c>
      <c r="E721">
        <v>2.9</v>
      </c>
    </row>
    <row r="722" spans="1:5" x14ac:dyDescent="0.3">
      <c r="A722" t="s">
        <v>676</v>
      </c>
      <c r="B722">
        <v>13.9</v>
      </c>
      <c r="C722">
        <v>0.6</v>
      </c>
      <c r="D722">
        <v>22</v>
      </c>
      <c r="E722">
        <v>0.3</v>
      </c>
    </row>
    <row r="723" spans="1:5" x14ac:dyDescent="0.3">
      <c r="A723" t="s">
        <v>677</v>
      </c>
      <c r="B723">
        <v>9.1999999999999993</v>
      </c>
      <c r="C723">
        <v>0.7</v>
      </c>
      <c r="D723">
        <v>20.8</v>
      </c>
      <c r="E723">
        <v>1.8</v>
      </c>
    </row>
    <row r="724" spans="1:5" x14ac:dyDescent="0.3">
      <c r="A724" t="s">
        <v>678</v>
      </c>
      <c r="B724">
        <v>22.1</v>
      </c>
      <c r="C724">
        <v>0.7</v>
      </c>
      <c r="D724">
        <v>39.6</v>
      </c>
      <c r="E724">
        <v>1.3</v>
      </c>
    </row>
    <row r="725" spans="1:5" x14ac:dyDescent="0.3">
      <c r="A725" t="s">
        <v>679</v>
      </c>
      <c r="B725">
        <v>18.899999999999999</v>
      </c>
      <c r="C725">
        <v>1.5</v>
      </c>
      <c r="D725">
        <v>35.9</v>
      </c>
      <c r="E725">
        <v>0.9</v>
      </c>
    </row>
    <row r="726" spans="1:5" x14ac:dyDescent="0.3">
      <c r="A726" t="s">
        <v>680</v>
      </c>
      <c r="B726">
        <v>16.5</v>
      </c>
      <c r="C726">
        <v>1.4</v>
      </c>
      <c r="D726">
        <v>32.9</v>
      </c>
      <c r="E726">
        <v>3.2</v>
      </c>
    </row>
    <row r="727" spans="1:5" x14ac:dyDescent="0.3">
      <c r="A727" t="s">
        <v>681</v>
      </c>
      <c r="B727">
        <v>9.8000000000000007</v>
      </c>
      <c r="C727">
        <v>0.2</v>
      </c>
      <c r="D727">
        <v>26.9</v>
      </c>
      <c r="E727">
        <v>2.1</v>
      </c>
    </row>
    <row r="728" spans="1:5" x14ac:dyDescent="0.3">
      <c r="A728" t="s">
        <v>682</v>
      </c>
      <c r="B728">
        <v>11.9</v>
      </c>
      <c r="C728">
        <v>1</v>
      </c>
      <c r="D728">
        <v>29.7</v>
      </c>
      <c r="E728">
        <v>1.7</v>
      </c>
    </row>
    <row r="729" spans="1:5" x14ac:dyDescent="0.3">
      <c r="A729" t="s">
        <v>683</v>
      </c>
      <c r="B729">
        <v>8.9</v>
      </c>
      <c r="C729">
        <v>0.9</v>
      </c>
      <c r="D729">
        <v>20.7</v>
      </c>
      <c r="E729">
        <v>2</v>
      </c>
    </row>
    <row r="730" spans="1:5" x14ac:dyDescent="0.3">
      <c r="A730" t="s">
        <v>684</v>
      </c>
      <c r="B730">
        <v>21</v>
      </c>
      <c r="C730">
        <v>1.9</v>
      </c>
      <c r="D730">
        <v>37</v>
      </c>
      <c r="E730">
        <v>1.1000000000000001</v>
      </c>
    </row>
    <row r="731" spans="1:5" x14ac:dyDescent="0.3">
      <c r="A731" t="s">
        <v>685</v>
      </c>
      <c r="B731">
        <v>14.8</v>
      </c>
      <c r="C731">
        <v>0.5</v>
      </c>
      <c r="D731">
        <v>31.3</v>
      </c>
      <c r="E731">
        <v>2.2000000000000002</v>
      </c>
    </row>
    <row r="732" spans="1:5" x14ac:dyDescent="0.3">
      <c r="A732" t="s">
        <v>686</v>
      </c>
      <c r="B732">
        <v>13.1</v>
      </c>
      <c r="C732">
        <v>2</v>
      </c>
      <c r="D732">
        <v>29.9</v>
      </c>
      <c r="E732">
        <v>2.9</v>
      </c>
    </row>
    <row r="733" spans="1:5" x14ac:dyDescent="0.3">
      <c r="A733" t="s">
        <v>687</v>
      </c>
      <c r="B733">
        <v>9</v>
      </c>
      <c r="C733">
        <v>-0.3</v>
      </c>
      <c r="D733">
        <v>23.6</v>
      </c>
      <c r="E733">
        <v>0.5</v>
      </c>
    </row>
    <row r="734" spans="1:5" x14ac:dyDescent="0.3">
      <c r="A734" t="s">
        <v>688</v>
      </c>
      <c r="B734">
        <v>17.100000000000001</v>
      </c>
      <c r="C734">
        <v>4.2</v>
      </c>
      <c r="D734">
        <v>33.9</v>
      </c>
      <c r="E734">
        <v>3.5</v>
      </c>
    </row>
    <row r="735" spans="1:5" x14ac:dyDescent="0.3">
      <c r="A735" t="s">
        <v>689</v>
      </c>
      <c r="B735">
        <v>8.8000000000000007</v>
      </c>
      <c r="C735">
        <v>-0.1</v>
      </c>
      <c r="D735">
        <v>25.9</v>
      </c>
      <c r="E735">
        <v>1</v>
      </c>
    </row>
    <row r="736" spans="1:5" x14ac:dyDescent="0.3">
      <c r="A736" t="s">
        <v>690</v>
      </c>
      <c r="B736">
        <v>7.9</v>
      </c>
      <c r="C736">
        <v>0.5</v>
      </c>
      <c r="D736">
        <v>22.8</v>
      </c>
      <c r="E736">
        <v>1.8</v>
      </c>
    </row>
    <row r="737" spans="1:5" x14ac:dyDescent="0.3">
      <c r="A737" t="s">
        <v>691</v>
      </c>
      <c r="B737">
        <v>5.9</v>
      </c>
      <c r="C737">
        <v>-1.1000000000000001</v>
      </c>
      <c r="D737">
        <v>24.2</v>
      </c>
      <c r="E737">
        <v>1</v>
      </c>
    </row>
    <row r="738" spans="1:5" x14ac:dyDescent="0.3">
      <c r="A738" t="s">
        <v>692</v>
      </c>
      <c r="B738">
        <v>18.3</v>
      </c>
      <c r="C738">
        <v>0.7</v>
      </c>
      <c r="D738">
        <v>35.9</v>
      </c>
      <c r="E738">
        <v>1</v>
      </c>
    </row>
    <row r="739" spans="1:5" x14ac:dyDescent="0.3">
      <c r="A739" t="s">
        <v>693</v>
      </c>
      <c r="B739">
        <v>8.6999999999999993</v>
      </c>
      <c r="C739">
        <v>-0.7</v>
      </c>
      <c r="D739">
        <v>27</v>
      </c>
      <c r="E739">
        <v>1.5</v>
      </c>
    </row>
    <row r="740" spans="1:5" x14ac:dyDescent="0.3">
      <c r="A740" t="s">
        <v>694</v>
      </c>
      <c r="B740">
        <v>17.3</v>
      </c>
      <c r="C740">
        <v>0.1</v>
      </c>
      <c r="D740">
        <v>23.8</v>
      </c>
      <c r="E740">
        <v>0.3</v>
      </c>
    </row>
    <row r="741" spans="1:5" x14ac:dyDescent="0.3">
      <c r="A741" t="s">
        <v>695</v>
      </c>
      <c r="B741">
        <v>10.7</v>
      </c>
      <c r="C741">
        <v>0.5</v>
      </c>
      <c r="D741">
        <v>19.2</v>
      </c>
      <c r="E741">
        <v>0.7</v>
      </c>
    </row>
    <row r="742" spans="1:5" x14ac:dyDescent="0.3">
      <c r="A742" t="s">
        <v>696</v>
      </c>
      <c r="B742">
        <v>9.1</v>
      </c>
      <c r="C742">
        <v>0.2</v>
      </c>
      <c r="D742">
        <v>25.7</v>
      </c>
      <c r="E742">
        <v>1.7</v>
      </c>
    </row>
    <row r="743" spans="1:5" x14ac:dyDescent="0.3">
      <c r="A743" t="s">
        <v>697</v>
      </c>
      <c r="B743">
        <v>17.600000000000001</v>
      </c>
      <c r="C743">
        <v>0.8</v>
      </c>
      <c r="D743">
        <v>36.700000000000003</v>
      </c>
      <c r="E743">
        <v>2.4</v>
      </c>
    </row>
    <row r="744" spans="1:5" x14ac:dyDescent="0.3">
      <c r="A744" t="s">
        <v>698</v>
      </c>
      <c r="B744">
        <v>8.3000000000000007</v>
      </c>
      <c r="C744">
        <v>0.2</v>
      </c>
      <c r="D744">
        <v>21.8</v>
      </c>
      <c r="E744">
        <v>0.7</v>
      </c>
    </row>
    <row r="745" spans="1:5" x14ac:dyDescent="0.3">
      <c r="A745" t="s">
        <v>699</v>
      </c>
      <c r="B745">
        <v>19.899999999999999</v>
      </c>
      <c r="C745">
        <v>2.2000000000000002</v>
      </c>
      <c r="D745">
        <v>34.6</v>
      </c>
      <c r="E745">
        <v>1.8</v>
      </c>
    </row>
    <row r="746" spans="1:5" x14ac:dyDescent="0.3">
      <c r="A746" t="s">
        <v>700</v>
      </c>
      <c r="B746">
        <v>19.100000000000001</v>
      </c>
      <c r="C746">
        <v>0.9</v>
      </c>
      <c r="D746">
        <v>37.1</v>
      </c>
      <c r="E746">
        <v>1.4</v>
      </c>
    </row>
    <row r="747" spans="1:5" x14ac:dyDescent="0.3">
      <c r="A747" t="s">
        <v>701</v>
      </c>
      <c r="B747">
        <v>20.7</v>
      </c>
      <c r="C747">
        <v>1.2</v>
      </c>
      <c r="D747">
        <v>37.200000000000003</v>
      </c>
      <c r="E747">
        <v>1.7</v>
      </c>
    </row>
    <row r="748" spans="1:5" x14ac:dyDescent="0.3">
      <c r="A748" t="s">
        <v>702</v>
      </c>
      <c r="B748">
        <v>12</v>
      </c>
      <c r="C748">
        <v>0.8</v>
      </c>
      <c r="D748">
        <v>29.5</v>
      </c>
      <c r="E748">
        <v>1.8</v>
      </c>
    </row>
    <row r="749" spans="1:5" x14ac:dyDescent="0.3">
      <c r="A749" t="s">
        <v>703</v>
      </c>
      <c r="B749">
        <v>11.3</v>
      </c>
      <c r="C749">
        <v>1.2</v>
      </c>
      <c r="D749">
        <v>24.8</v>
      </c>
      <c r="E749">
        <v>1.4</v>
      </c>
    </row>
    <row r="750" spans="1:5" x14ac:dyDescent="0.3">
      <c r="A750" t="s">
        <v>704</v>
      </c>
      <c r="B750">
        <v>9.6999999999999993</v>
      </c>
      <c r="C750">
        <v>0.8</v>
      </c>
      <c r="D750">
        <v>20.100000000000001</v>
      </c>
      <c r="E750">
        <v>1.2</v>
      </c>
    </row>
    <row r="751" spans="1:5" x14ac:dyDescent="0.3">
      <c r="A751" t="s">
        <v>705</v>
      </c>
      <c r="B751">
        <v>12.1</v>
      </c>
      <c r="C751">
        <v>0.7</v>
      </c>
      <c r="D751">
        <v>23.9</v>
      </c>
      <c r="E751">
        <v>0.7</v>
      </c>
    </row>
    <row r="752" spans="1:5" x14ac:dyDescent="0.3">
      <c r="A752" t="s">
        <v>706</v>
      </c>
      <c r="B752">
        <v>11.3</v>
      </c>
      <c r="C752">
        <v>1.1000000000000001</v>
      </c>
      <c r="D752">
        <v>24.1</v>
      </c>
      <c r="E752">
        <v>1.5</v>
      </c>
    </row>
    <row r="753" spans="1:5" x14ac:dyDescent="0.3">
      <c r="A753" t="s">
        <v>707</v>
      </c>
      <c r="B753">
        <v>8.3000000000000007</v>
      </c>
      <c r="C753">
        <v>0</v>
      </c>
      <c r="D753">
        <v>23.7</v>
      </c>
      <c r="E753">
        <v>1.6</v>
      </c>
    </row>
    <row r="754" spans="1:5" x14ac:dyDescent="0.3">
      <c r="A754" t="s">
        <v>708</v>
      </c>
      <c r="B754">
        <v>20.3</v>
      </c>
      <c r="C754">
        <v>1.9</v>
      </c>
      <c r="D754">
        <v>37.1</v>
      </c>
      <c r="E754">
        <v>2.2999999999999998</v>
      </c>
    </row>
    <row r="755" spans="1:5" x14ac:dyDescent="0.3">
      <c r="A755" t="s">
        <v>709</v>
      </c>
      <c r="B755">
        <v>9.1</v>
      </c>
      <c r="C755">
        <v>0.1</v>
      </c>
      <c r="D755">
        <v>22.9</v>
      </c>
      <c r="E755">
        <v>0.5</v>
      </c>
    </row>
    <row r="756" spans="1:5" x14ac:dyDescent="0.3">
      <c r="A756" t="s">
        <v>710</v>
      </c>
      <c r="B756">
        <v>11.8</v>
      </c>
      <c r="C756">
        <v>-0.2</v>
      </c>
      <c r="D756">
        <v>26.2</v>
      </c>
      <c r="E756">
        <v>3.9</v>
      </c>
    </row>
    <row r="757" spans="1:5" x14ac:dyDescent="0.3">
      <c r="A757" t="s">
        <v>711</v>
      </c>
      <c r="B757">
        <v>8.6</v>
      </c>
      <c r="C757">
        <v>0.7</v>
      </c>
      <c r="D757">
        <v>20.399999999999999</v>
      </c>
      <c r="E757">
        <v>1.4</v>
      </c>
    </row>
    <row r="758" spans="1:5" x14ac:dyDescent="0.3">
      <c r="A758" t="s">
        <v>712</v>
      </c>
      <c r="B758">
        <v>20.7</v>
      </c>
      <c r="C758">
        <v>0.6</v>
      </c>
      <c r="D758">
        <v>38.299999999999997</v>
      </c>
      <c r="E758">
        <v>2</v>
      </c>
    </row>
    <row r="759" spans="1:5" x14ac:dyDescent="0.3">
      <c r="A759" t="s">
        <v>713</v>
      </c>
      <c r="B759">
        <v>19.600000000000001</v>
      </c>
      <c r="C759">
        <v>0</v>
      </c>
      <c r="D759">
        <v>38.4</v>
      </c>
      <c r="E759">
        <v>1.4</v>
      </c>
    </row>
    <row r="760" spans="1:5" x14ac:dyDescent="0.3">
      <c r="A760" t="s">
        <v>714</v>
      </c>
      <c r="B760">
        <v>14.7</v>
      </c>
      <c r="C760">
        <v>0.8</v>
      </c>
      <c r="D760">
        <v>21.4</v>
      </c>
      <c r="E760">
        <v>1</v>
      </c>
    </row>
    <row r="761" spans="1:5" x14ac:dyDescent="0.3">
      <c r="A761" t="s">
        <v>715</v>
      </c>
      <c r="B761">
        <v>7.5</v>
      </c>
      <c r="C761">
        <v>-0.1</v>
      </c>
      <c r="D761">
        <v>25.5</v>
      </c>
      <c r="E761">
        <v>2.2000000000000002</v>
      </c>
    </row>
    <row r="762" spans="1:5" x14ac:dyDescent="0.3">
      <c r="A762" t="s">
        <v>716</v>
      </c>
      <c r="B762">
        <v>15.2</v>
      </c>
      <c r="C762">
        <v>0</v>
      </c>
      <c r="D762">
        <v>29.7</v>
      </c>
      <c r="E762">
        <v>1.5</v>
      </c>
    </row>
    <row r="763" spans="1:5" x14ac:dyDescent="0.3">
      <c r="A763" t="s">
        <v>717</v>
      </c>
      <c r="B763">
        <v>10.1</v>
      </c>
      <c r="C763">
        <v>1.1000000000000001</v>
      </c>
      <c r="D763">
        <v>27.1</v>
      </c>
      <c r="E763">
        <v>0.9</v>
      </c>
    </row>
    <row r="764" spans="1:5" x14ac:dyDescent="0.3">
      <c r="A764" t="s">
        <v>718</v>
      </c>
      <c r="B764">
        <v>13</v>
      </c>
      <c r="C764">
        <v>0.8</v>
      </c>
      <c r="D764">
        <v>23.3</v>
      </c>
      <c r="E764">
        <v>1.1000000000000001</v>
      </c>
    </row>
    <row r="765" spans="1:5" x14ac:dyDescent="0.3">
      <c r="A765" t="s">
        <v>719</v>
      </c>
      <c r="B765">
        <v>22.5</v>
      </c>
      <c r="C765">
        <v>1.7</v>
      </c>
      <c r="D765">
        <v>38.5</v>
      </c>
      <c r="E765">
        <v>1.4</v>
      </c>
    </row>
    <row r="766" spans="1:5" x14ac:dyDescent="0.3">
      <c r="A766" t="s">
        <v>720</v>
      </c>
      <c r="B766">
        <v>27.2</v>
      </c>
      <c r="C766">
        <v>1</v>
      </c>
      <c r="D766">
        <v>32.6</v>
      </c>
      <c r="E766">
        <v>0.9</v>
      </c>
    </row>
    <row r="767" spans="1:5" x14ac:dyDescent="0.3">
      <c r="A767" t="s">
        <v>721</v>
      </c>
      <c r="B767">
        <v>25</v>
      </c>
      <c r="C767">
        <v>0.6</v>
      </c>
      <c r="D767">
        <v>34.4</v>
      </c>
      <c r="E767">
        <v>0.2</v>
      </c>
    </row>
    <row r="768" spans="1:5" x14ac:dyDescent="0.3">
      <c r="A768" t="s">
        <v>722</v>
      </c>
      <c r="B768">
        <v>8.3000000000000007</v>
      </c>
      <c r="C768">
        <v>0.6</v>
      </c>
      <c r="D768">
        <v>23.1</v>
      </c>
      <c r="E768">
        <v>1.4</v>
      </c>
    </row>
    <row r="769" spans="1:5" x14ac:dyDescent="0.3">
      <c r="A769" t="s">
        <v>723</v>
      </c>
      <c r="B769">
        <v>6.4</v>
      </c>
      <c r="C769">
        <v>0.2</v>
      </c>
      <c r="D769">
        <v>22.7</v>
      </c>
      <c r="E769">
        <v>0.6</v>
      </c>
    </row>
    <row r="770" spans="1:5" x14ac:dyDescent="0.3">
      <c r="A770" t="s">
        <v>724</v>
      </c>
      <c r="B770">
        <v>16.899999999999999</v>
      </c>
      <c r="C770">
        <v>0.6</v>
      </c>
      <c r="D770">
        <v>34.299999999999997</v>
      </c>
      <c r="E770">
        <v>2</v>
      </c>
    </row>
    <row r="771" spans="1:5" x14ac:dyDescent="0.3">
      <c r="A771" t="s">
        <v>725</v>
      </c>
      <c r="B771">
        <v>25.2</v>
      </c>
      <c r="C771">
        <v>2.2000000000000002</v>
      </c>
      <c r="D771">
        <v>39.9</v>
      </c>
      <c r="E771">
        <v>1.3</v>
      </c>
    </row>
    <row r="772" spans="1:5" x14ac:dyDescent="0.3">
      <c r="A772" t="s">
        <v>726</v>
      </c>
      <c r="B772">
        <v>22.7</v>
      </c>
      <c r="C772">
        <v>2</v>
      </c>
      <c r="D772">
        <v>37.5</v>
      </c>
      <c r="E772">
        <v>1.9</v>
      </c>
    </row>
    <row r="773" spans="1:5" x14ac:dyDescent="0.3">
      <c r="A773" t="s">
        <v>727</v>
      </c>
      <c r="B773">
        <v>14.6</v>
      </c>
      <c r="C773">
        <v>0.1</v>
      </c>
      <c r="D773">
        <v>33.299999999999997</v>
      </c>
      <c r="E773">
        <v>2.5</v>
      </c>
    </row>
    <row r="774" spans="1:5" x14ac:dyDescent="0.3">
      <c r="A774" t="s">
        <v>728</v>
      </c>
      <c r="B774">
        <v>10.9</v>
      </c>
      <c r="C774">
        <v>0.5</v>
      </c>
      <c r="D774">
        <v>19.2</v>
      </c>
      <c r="E774">
        <v>0.5</v>
      </c>
    </row>
    <row r="775" spans="1:5" x14ac:dyDescent="0.3">
      <c r="A775" t="s">
        <v>729</v>
      </c>
      <c r="B775">
        <v>9.6999999999999993</v>
      </c>
      <c r="C775">
        <v>0.6</v>
      </c>
      <c r="D775">
        <v>20.6</v>
      </c>
      <c r="E775">
        <v>1.2</v>
      </c>
    </row>
    <row r="776" spans="1:5" x14ac:dyDescent="0.3">
      <c r="A776" t="s">
        <v>730</v>
      </c>
      <c r="B776">
        <v>22.3</v>
      </c>
      <c r="C776">
        <v>1.6</v>
      </c>
      <c r="D776">
        <v>37.299999999999997</v>
      </c>
      <c r="E776">
        <v>2</v>
      </c>
    </row>
    <row r="777" spans="1:5" x14ac:dyDescent="0.3">
      <c r="A777" t="s">
        <v>731</v>
      </c>
      <c r="B777">
        <v>10.199999999999999</v>
      </c>
      <c r="C777">
        <v>0.3</v>
      </c>
      <c r="D777">
        <v>26.9</v>
      </c>
      <c r="E777">
        <v>1.9</v>
      </c>
    </row>
    <row r="778" spans="1:5" x14ac:dyDescent="0.3">
      <c r="A778" t="s">
        <v>732</v>
      </c>
      <c r="B778">
        <v>26.4</v>
      </c>
      <c r="C778">
        <v>0.7</v>
      </c>
      <c r="D778">
        <v>39.299999999999997</v>
      </c>
      <c r="E778">
        <v>0.5</v>
      </c>
    </row>
    <row r="779" spans="1:5" x14ac:dyDescent="0.3">
      <c r="A779" t="s">
        <v>733</v>
      </c>
      <c r="B779">
        <v>25.6</v>
      </c>
      <c r="C779">
        <v>0.8</v>
      </c>
      <c r="D779">
        <v>40.4</v>
      </c>
      <c r="E779">
        <v>1.1000000000000001</v>
      </c>
    </row>
    <row r="780" spans="1:5" x14ac:dyDescent="0.3">
      <c r="A780" t="s">
        <v>734</v>
      </c>
      <c r="B780">
        <v>13.1</v>
      </c>
      <c r="C780">
        <v>0.7</v>
      </c>
      <c r="D780">
        <v>33.4</v>
      </c>
      <c r="E780">
        <v>3.6</v>
      </c>
    </row>
    <row r="781" spans="1:5" x14ac:dyDescent="0.3">
      <c r="A781" t="s">
        <v>735</v>
      </c>
      <c r="B781">
        <v>6.8</v>
      </c>
      <c r="C781">
        <v>-0.4</v>
      </c>
      <c r="D781">
        <v>25.8</v>
      </c>
      <c r="E781">
        <v>1.2</v>
      </c>
    </row>
    <row r="783" spans="1:5" x14ac:dyDescent="0.3">
      <c r="A783" s="1" t="s">
        <v>736</v>
      </c>
      <c r="B783" s="1">
        <f>SUM(B650:B781)</f>
        <v>1865.3999999999999</v>
      </c>
      <c r="C783" s="1">
        <f>SUM(C650:C781)</f>
        <v>90.599999999999966</v>
      </c>
      <c r="D783" s="1">
        <f>SUM(D650:D781)</f>
        <v>3758.4000000000005</v>
      </c>
      <c r="E783" s="1">
        <f>SUM(E650:E781)</f>
        <v>193.6</v>
      </c>
    </row>
    <row r="784" spans="1:5" x14ac:dyDescent="0.3">
      <c r="A784" s="1" t="s">
        <v>737</v>
      </c>
      <c r="B784" s="1">
        <f>AVERAGE(B650:B781)</f>
        <v>14.131818181818181</v>
      </c>
      <c r="C784" s="1">
        <f>AVERAGE(C650:C781)</f>
        <v>0.69160305343511419</v>
      </c>
      <c r="D784" s="1">
        <f>AVERAGE(D650:D781)</f>
        <v>28.472727272727276</v>
      </c>
      <c r="E784" s="1">
        <f>AVERAGE(E650:E781)</f>
        <v>1.4778625954198472</v>
      </c>
    </row>
    <row r="785" spans="1:5" x14ac:dyDescent="0.3">
      <c r="A785" s="1" t="s">
        <v>738</v>
      </c>
      <c r="B785" s="1">
        <f>AVERAGE(C784,E784)</f>
        <v>1.0847328244274808</v>
      </c>
    </row>
    <row r="786" spans="1:5" x14ac:dyDescent="0.3">
      <c r="A786" s="1" t="s">
        <v>739</v>
      </c>
      <c r="B786" s="1">
        <f>AVERAGE(B784,D784)</f>
        <v>21.302272727272729</v>
      </c>
    </row>
    <row r="789" spans="1:5" x14ac:dyDescent="0.3">
      <c r="A789" s="1" t="s">
        <v>740</v>
      </c>
    </row>
    <row r="790" spans="1:5" x14ac:dyDescent="0.3">
      <c r="A790" s="1" t="s">
        <v>741</v>
      </c>
      <c r="B790" s="1">
        <f>SUM(B181,B245,B380,B471,B537,B640,B783)</f>
        <v>8732.6</v>
      </c>
      <c r="C790" s="1">
        <f t="shared" ref="C790:E790" si="1">SUM(C181,C245,C380,C471,C537,C640,C783)</f>
        <v>79.600000000000023</v>
      </c>
      <c r="D790" s="1">
        <f t="shared" si="1"/>
        <v>18482.300000000003</v>
      </c>
      <c r="E790" s="1">
        <f t="shared" si="1"/>
        <v>862.40000000000009</v>
      </c>
    </row>
    <row r="791" spans="1:5" x14ac:dyDescent="0.3">
      <c r="A791" s="1" t="s">
        <v>742</v>
      </c>
      <c r="B791" s="1">
        <f>AVERAGE(B4:B179,B191:B243,B255:B379,B390:B470,B481:B535,B547:B638,B650:B781)</f>
        <v>12.247685834502112</v>
      </c>
      <c r="C791" s="1">
        <f>AVERAGE(C4:C179,C191:C243,C255:C379,C390:C470,C481:C535,C547:C638,C650:C781)</f>
        <v>0.11637426900584807</v>
      </c>
      <c r="D791" s="1">
        <f>AVERAGE(D4:D179,D191:D243,D255:D379,D390:D470,D481:D535,D547:D638,D650:D781)</f>
        <v>25.885574229691898</v>
      </c>
      <c r="E791" s="1">
        <f>AVERAGE(E4:E179,E191:E243,E255:E379,E390:E470,E481:E535,E547:E638,E650:E781)</f>
        <v>1.2589781021897821</v>
      </c>
    </row>
    <row r="792" spans="1:5" x14ac:dyDescent="0.3">
      <c r="A792" s="1" t="s">
        <v>743</v>
      </c>
      <c r="B792" s="1">
        <f>AVERAGE(C791,E791)</f>
        <v>0.68767618559781507</v>
      </c>
    </row>
    <row r="793" spans="1:5" x14ac:dyDescent="0.3">
      <c r="A793" s="1" t="s">
        <v>744</v>
      </c>
      <c r="B793" s="1">
        <f>AVERAGE(B791,D791)</f>
        <v>19.066630032097006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626" workbookViewId="0">
      <selection activeCell="A639" sqref="A639"/>
    </sheetView>
  </sheetViews>
  <sheetFormatPr defaultRowHeight="14.4" x14ac:dyDescent="0.3"/>
  <cols>
    <col min="1" max="1" width="20.5546875" bestFit="1" customWidth="1"/>
  </cols>
  <sheetData>
    <row r="1" spans="1:5" ht="15" x14ac:dyDescent="0.25">
      <c r="A1" s="1" t="s">
        <v>175</v>
      </c>
    </row>
    <row r="2" spans="1:5" ht="1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3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ht="15" x14ac:dyDescent="0.25">
      <c r="A4" t="s">
        <v>1</v>
      </c>
      <c r="B4">
        <v>12.8</v>
      </c>
      <c r="C4">
        <v>-0.6</v>
      </c>
      <c r="D4">
        <v>23.8</v>
      </c>
      <c r="E4">
        <v>0.1</v>
      </c>
    </row>
    <row r="5" spans="1:5" ht="15" x14ac:dyDescent="0.25">
      <c r="A5" t="s">
        <v>2</v>
      </c>
      <c r="B5">
        <v>9.9</v>
      </c>
      <c r="C5">
        <v>-1.9</v>
      </c>
      <c r="D5">
        <v>26.3</v>
      </c>
      <c r="E5">
        <v>0.4</v>
      </c>
    </row>
    <row r="6" spans="1:5" ht="15" x14ac:dyDescent="0.25">
      <c r="A6" t="s">
        <v>3</v>
      </c>
      <c r="B6">
        <v>7.5</v>
      </c>
      <c r="C6">
        <v>-1.8</v>
      </c>
      <c r="D6">
        <v>24</v>
      </c>
      <c r="E6">
        <v>1</v>
      </c>
    </row>
    <row r="7" spans="1:5" ht="15" x14ac:dyDescent="0.25">
      <c r="A7" t="s">
        <v>4</v>
      </c>
      <c r="B7">
        <v>9.1999999999999993</v>
      </c>
      <c r="C7">
        <v>-0.9</v>
      </c>
      <c r="D7">
        <v>23.4</v>
      </c>
      <c r="E7">
        <v>0.9</v>
      </c>
    </row>
    <row r="8" spans="1:5" ht="15" x14ac:dyDescent="0.25">
      <c r="A8" t="s">
        <v>5</v>
      </c>
      <c r="B8">
        <v>13.3</v>
      </c>
      <c r="C8">
        <v>-0.1</v>
      </c>
      <c r="D8">
        <v>26.2</v>
      </c>
      <c r="E8">
        <v>0</v>
      </c>
    </row>
    <row r="9" spans="1:5" ht="15" x14ac:dyDescent="0.25">
      <c r="A9" t="s">
        <v>6</v>
      </c>
      <c r="B9">
        <v>15.7</v>
      </c>
      <c r="C9">
        <v>-0.8</v>
      </c>
      <c r="D9">
        <v>26.2</v>
      </c>
      <c r="E9">
        <v>0.1</v>
      </c>
    </row>
    <row r="10" spans="1:5" ht="15" x14ac:dyDescent="0.25">
      <c r="A10" t="s">
        <v>7</v>
      </c>
      <c r="B10">
        <v>10.5</v>
      </c>
      <c r="C10">
        <v>-2</v>
      </c>
      <c r="D10">
        <v>27.5</v>
      </c>
      <c r="E10">
        <v>-0.2</v>
      </c>
    </row>
    <row r="11" spans="1:5" ht="15" x14ac:dyDescent="0.25">
      <c r="A11" t="s">
        <v>8</v>
      </c>
      <c r="B11">
        <v>14.4</v>
      </c>
      <c r="C11">
        <v>0.1</v>
      </c>
      <c r="D11">
        <v>25.9</v>
      </c>
      <c r="E11">
        <v>0.7</v>
      </c>
    </row>
    <row r="12" spans="1:5" ht="15" x14ac:dyDescent="0.25">
      <c r="A12" t="s">
        <v>9</v>
      </c>
      <c r="B12">
        <v>11.9</v>
      </c>
      <c r="C12">
        <v>0</v>
      </c>
      <c r="D12">
        <v>29.2</v>
      </c>
      <c r="E12">
        <v>1.3</v>
      </c>
    </row>
    <row r="13" spans="1:5" ht="15" x14ac:dyDescent="0.25">
      <c r="A13" t="s">
        <v>10</v>
      </c>
      <c r="B13">
        <v>10.9</v>
      </c>
      <c r="C13">
        <v>-1.2</v>
      </c>
      <c r="D13">
        <v>23.5</v>
      </c>
      <c r="E13">
        <v>0.6</v>
      </c>
    </row>
    <row r="14" spans="1:5" ht="15" x14ac:dyDescent="0.25">
      <c r="A14" t="s">
        <v>11</v>
      </c>
      <c r="B14">
        <v>8</v>
      </c>
      <c r="C14">
        <v>-0.7</v>
      </c>
      <c r="D14">
        <v>24.8</v>
      </c>
      <c r="E14">
        <v>1.5</v>
      </c>
    </row>
    <row r="15" spans="1:5" ht="15" x14ac:dyDescent="0.25">
      <c r="A15" t="s">
        <v>12</v>
      </c>
      <c r="B15">
        <v>8.1</v>
      </c>
      <c r="C15">
        <v>-1.1000000000000001</v>
      </c>
      <c r="D15">
        <v>24.5</v>
      </c>
      <c r="E15">
        <v>1.1000000000000001</v>
      </c>
    </row>
    <row r="16" spans="1:5" ht="15" x14ac:dyDescent="0.25">
      <c r="A16" t="s">
        <v>13</v>
      </c>
      <c r="B16">
        <v>10.5</v>
      </c>
      <c r="C16">
        <v>-0.9</v>
      </c>
      <c r="D16">
        <v>23.2</v>
      </c>
      <c r="E16">
        <v>-0.1</v>
      </c>
    </row>
    <row r="17" spans="1:5" ht="15" x14ac:dyDescent="0.25">
      <c r="A17" t="s">
        <v>14</v>
      </c>
      <c r="B17">
        <v>15.7</v>
      </c>
      <c r="C17">
        <v>0</v>
      </c>
      <c r="D17">
        <v>22.2</v>
      </c>
      <c r="E17">
        <v>0.2</v>
      </c>
    </row>
    <row r="18" spans="1:5" ht="15" x14ac:dyDescent="0.25">
      <c r="A18" t="s">
        <v>15</v>
      </c>
      <c r="B18">
        <v>6.1</v>
      </c>
      <c r="C18">
        <v>-1</v>
      </c>
      <c r="D18">
        <v>20.7</v>
      </c>
      <c r="E18">
        <v>-0.3</v>
      </c>
    </row>
    <row r="19" spans="1:5" ht="15" x14ac:dyDescent="0.25">
      <c r="A19" t="s">
        <v>15</v>
      </c>
      <c r="B19">
        <v>5.7</v>
      </c>
      <c r="C19">
        <v>-1.3</v>
      </c>
      <c r="D19">
        <v>19</v>
      </c>
      <c r="E19">
        <v>-1.6</v>
      </c>
    </row>
    <row r="20" spans="1:5" ht="15" x14ac:dyDescent="0.25">
      <c r="A20" t="s">
        <v>16</v>
      </c>
      <c r="B20">
        <v>16</v>
      </c>
      <c r="C20">
        <v>-1.6</v>
      </c>
      <c r="D20">
        <v>33.6</v>
      </c>
      <c r="E20">
        <v>1.3</v>
      </c>
    </row>
    <row r="21" spans="1:5" ht="15" x14ac:dyDescent="0.25">
      <c r="A21" t="s">
        <v>17</v>
      </c>
      <c r="B21">
        <v>9.6</v>
      </c>
      <c r="C21">
        <v>-0.1</v>
      </c>
      <c r="D21">
        <v>21</v>
      </c>
      <c r="E21">
        <v>-0.4</v>
      </c>
    </row>
    <row r="22" spans="1:5" ht="15" x14ac:dyDescent="0.25">
      <c r="A22" t="s">
        <v>18</v>
      </c>
      <c r="B22">
        <v>6.5</v>
      </c>
      <c r="C22">
        <v>-1.8</v>
      </c>
      <c r="D22">
        <v>21.7</v>
      </c>
      <c r="E22">
        <v>-0.2</v>
      </c>
    </row>
    <row r="23" spans="1:5" ht="15" x14ac:dyDescent="0.25">
      <c r="A23" t="s">
        <v>19</v>
      </c>
      <c r="B23">
        <v>15.3</v>
      </c>
      <c r="C23">
        <v>-1.5</v>
      </c>
      <c r="D23">
        <v>32.5</v>
      </c>
      <c r="E23">
        <v>0.6</v>
      </c>
    </row>
    <row r="24" spans="1:5" ht="15" x14ac:dyDescent="0.25">
      <c r="A24" t="s">
        <v>20</v>
      </c>
      <c r="B24">
        <v>14.2</v>
      </c>
      <c r="C24">
        <v>-0.8</v>
      </c>
      <c r="D24">
        <v>29.2</v>
      </c>
      <c r="E24">
        <v>0.8</v>
      </c>
    </row>
    <row r="25" spans="1:5" ht="15" x14ac:dyDescent="0.25">
      <c r="A25" t="s">
        <v>21</v>
      </c>
      <c r="B25">
        <v>12.8</v>
      </c>
      <c r="C25">
        <v>-2</v>
      </c>
      <c r="D25">
        <v>28.9</v>
      </c>
      <c r="E25">
        <v>0.3</v>
      </c>
    </row>
    <row r="26" spans="1:5" ht="15" x14ac:dyDescent="0.25">
      <c r="A26" t="s">
        <v>22</v>
      </c>
      <c r="B26">
        <v>10.3</v>
      </c>
      <c r="C26">
        <v>-1.4</v>
      </c>
      <c r="D26">
        <v>25.3</v>
      </c>
      <c r="E26">
        <v>1.1000000000000001</v>
      </c>
    </row>
    <row r="27" spans="1:5" ht="15" x14ac:dyDescent="0.25">
      <c r="A27" t="s">
        <v>23</v>
      </c>
      <c r="B27">
        <v>5.9</v>
      </c>
      <c r="C27">
        <v>-1.4</v>
      </c>
      <c r="D27">
        <v>15.3</v>
      </c>
      <c r="E27">
        <v>-0.5</v>
      </c>
    </row>
    <row r="28" spans="1:5" ht="15" x14ac:dyDescent="0.25">
      <c r="A28" t="s">
        <v>24</v>
      </c>
      <c r="B28">
        <v>12.2</v>
      </c>
      <c r="C28">
        <v>-0.7</v>
      </c>
      <c r="D28">
        <v>26.7</v>
      </c>
      <c r="E28">
        <v>0.6</v>
      </c>
    </row>
    <row r="29" spans="1:5" ht="15" x14ac:dyDescent="0.25">
      <c r="A29" t="s">
        <v>25</v>
      </c>
      <c r="B29">
        <v>12.2</v>
      </c>
      <c r="C29">
        <v>-1.6</v>
      </c>
      <c r="D29">
        <v>26</v>
      </c>
      <c r="E29">
        <v>-1</v>
      </c>
    </row>
    <row r="30" spans="1:5" ht="15" x14ac:dyDescent="0.25">
      <c r="A30" t="s">
        <v>26</v>
      </c>
      <c r="B30">
        <v>6.7</v>
      </c>
      <c r="C30">
        <v>-2.1</v>
      </c>
      <c r="D30">
        <v>23.8</v>
      </c>
      <c r="E30">
        <v>1</v>
      </c>
    </row>
    <row r="31" spans="1:5" ht="15" x14ac:dyDescent="0.25">
      <c r="A31" t="s">
        <v>27</v>
      </c>
      <c r="B31">
        <v>14.4</v>
      </c>
      <c r="C31">
        <v>-0.4</v>
      </c>
      <c r="D31">
        <v>24.4</v>
      </c>
      <c r="E31">
        <v>-0.2</v>
      </c>
    </row>
    <row r="32" spans="1:5" ht="15" x14ac:dyDescent="0.25">
      <c r="A32" t="s">
        <v>28</v>
      </c>
      <c r="B32">
        <v>17.7</v>
      </c>
      <c r="C32">
        <v>-0.8</v>
      </c>
      <c r="D32">
        <v>24.4</v>
      </c>
      <c r="E32">
        <v>-0.7</v>
      </c>
    </row>
    <row r="33" spans="1:5" ht="15" x14ac:dyDescent="0.25">
      <c r="A33" t="s">
        <v>29</v>
      </c>
      <c r="B33">
        <v>16</v>
      </c>
      <c r="C33">
        <v>0.1</v>
      </c>
      <c r="D33">
        <v>29.8</v>
      </c>
      <c r="E33">
        <v>1.5</v>
      </c>
    </row>
    <row r="34" spans="1:5" ht="15" x14ac:dyDescent="0.25">
      <c r="A34" t="s">
        <v>30</v>
      </c>
      <c r="B34">
        <v>12.5</v>
      </c>
      <c r="C34">
        <v>-0.6</v>
      </c>
      <c r="D34">
        <v>26.8</v>
      </c>
      <c r="E34">
        <v>0.2</v>
      </c>
    </row>
    <row r="35" spans="1:5" ht="15" x14ac:dyDescent="0.25">
      <c r="A35" t="s">
        <v>31</v>
      </c>
      <c r="B35">
        <v>13.6</v>
      </c>
      <c r="C35">
        <v>-2.1</v>
      </c>
      <c r="D35">
        <v>30.9</v>
      </c>
      <c r="E35">
        <v>0.6</v>
      </c>
    </row>
    <row r="36" spans="1:5" ht="15" x14ac:dyDescent="0.25">
      <c r="A36" t="s">
        <v>31</v>
      </c>
      <c r="B36">
        <v>15.4</v>
      </c>
      <c r="C36">
        <v>-0.5</v>
      </c>
      <c r="D36">
        <v>30.2</v>
      </c>
      <c r="E36">
        <v>0.7</v>
      </c>
    </row>
    <row r="37" spans="1:5" ht="15" x14ac:dyDescent="0.25">
      <c r="A37" t="s">
        <v>32</v>
      </c>
      <c r="B37">
        <v>15.9</v>
      </c>
      <c r="C37">
        <v>-0.3</v>
      </c>
      <c r="D37">
        <v>25.6</v>
      </c>
      <c r="E37">
        <v>0.7</v>
      </c>
    </row>
    <row r="38" spans="1:5" ht="15" x14ac:dyDescent="0.25">
      <c r="A38" t="s">
        <v>33</v>
      </c>
      <c r="B38">
        <v>11.7</v>
      </c>
      <c r="C38">
        <v>-1.6</v>
      </c>
      <c r="D38">
        <v>29.5</v>
      </c>
      <c r="E38">
        <v>0.7</v>
      </c>
    </row>
    <row r="39" spans="1:5" ht="15" x14ac:dyDescent="0.25">
      <c r="A39" t="s">
        <v>34</v>
      </c>
      <c r="B39">
        <v>11.5</v>
      </c>
      <c r="C39">
        <v>-2.2999999999999998</v>
      </c>
      <c r="D39">
        <v>29.6</v>
      </c>
      <c r="E39">
        <v>0.6</v>
      </c>
    </row>
    <row r="40" spans="1:5" ht="15" x14ac:dyDescent="0.25">
      <c r="A40" t="s">
        <v>35</v>
      </c>
      <c r="B40">
        <v>4.4000000000000004</v>
      </c>
      <c r="C40">
        <v>-2.5</v>
      </c>
      <c r="D40">
        <v>21.3</v>
      </c>
      <c r="E40">
        <v>-1.1000000000000001</v>
      </c>
    </row>
    <row r="41" spans="1:5" ht="15" x14ac:dyDescent="0.25">
      <c r="A41" t="s">
        <v>36</v>
      </c>
      <c r="B41">
        <v>4.5</v>
      </c>
      <c r="C41">
        <v>-1.8</v>
      </c>
      <c r="D41">
        <v>20.100000000000001</v>
      </c>
      <c r="E41">
        <v>-1.1000000000000001</v>
      </c>
    </row>
    <row r="42" spans="1:5" ht="15" x14ac:dyDescent="0.25">
      <c r="A42" t="s">
        <v>37</v>
      </c>
      <c r="B42">
        <v>8.6</v>
      </c>
      <c r="C42">
        <v>-2.4</v>
      </c>
      <c r="D42">
        <v>28.4</v>
      </c>
      <c r="E42">
        <v>1</v>
      </c>
    </row>
    <row r="43" spans="1:5" ht="15" x14ac:dyDescent="0.25">
      <c r="A43" t="s">
        <v>38</v>
      </c>
      <c r="B43">
        <v>13.2</v>
      </c>
      <c r="C43">
        <v>-1</v>
      </c>
      <c r="D43">
        <v>27.5</v>
      </c>
      <c r="E43">
        <v>0.8</v>
      </c>
    </row>
    <row r="44" spans="1:5" ht="15" x14ac:dyDescent="0.25">
      <c r="A44" t="s">
        <v>39</v>
      </c>
      <c r="B44">
        <v>14.6</v>
      </c>
      <c r="C44">
        <v>-0.9</v>
      </c>
      <c r="D44">
        <v>31.9</v>
      </c>
      <c r="E44">
        <v>1.2</v>
      </c>
    </row>
    <row r="45" spans="1:5" ht="15" x14ac:dyDescent="0.25">
      <c r="A45" t="s">
        <v>40</v>
      </c>
      <c r="B45">
        <v>8.1</v>
      </c>
      <c r="C45">
        <v>-2.2999999999999998</v>
      </c>
      <c r="D45">
        <v>26.2</v>
      </c>
      <c r="E45">
        <v>0</v>
      </c>
    </row>
    <row r="46" spans="1:5" ht="15" x14ac:dyDescent="0.25">
      <c r="A46" t="s">
        <v>41</v>
      </c>
      <c r="B46">
        <v>9.3000000000000007</v>
      </c>
      <c r="C46">
        <v>-1.7</v>
      </c>
      <c r="D46">
        <v>26.5</v>
      </c>
      <c r="E46">
        <v>0.3</v>
      </c>
    </row>
    <row r="47" spans="1:5" ht="15" x14ac:dyDescent="0.25">
      <c r="A47" t="s">
        <v>42</v>
      </c>
      <c r="B47">
        <v>9.1999999999999993</v>
      </c>
      <c r="C47">
        <v>-1</v>
      </c>
      <c r="D47">
        <v>27.4</v>
      </c>
      <c r="E47">
        <v>0.7</v>
      </c>
    </row>
    <row r="48" spans="1:5" ht="15" x14ac:dyDescent="0.25">
      <c r="A48" t="s">
        <v>43</v>
      </c>
      <c r="B48">
        <v>10</v>
      </c>
      <c r="C48">
        <v>-2.2000000000000002</v>
      </c>
      <c r="D48">
        <v>27.1</v>
      </c>
      <c r="E48">
        <v>-0.8</v>
      </c>
    </row>
    <row r="49" spans="1:5" ht="15" x14ac:dyDescent="0.25">
      <c r="A49" t="s">
        <v>44</v>
      </c>
      <c r="B49">
        <v>10.9</v>
      </c>
      <c r="C49">
        <v>-1.2</v>
      </c>
      <c r="D49">
        <v>23</v>
      </c>
      <c r="E49">
        <v>1.2</v>
      </c>
    </row>
    <row r="50" spans="1:5" ht="15" x14ac:dyDescent="0.25">
      <c r="A50" t="s">
        <v>45</v>
      </c>
      <c r="B50">
        <v>12.1</v>
      </c>
      <c r="C50">
        <v>-1.5</v>
      </c>
      <c r="D50">
        <v>30</v>
      </c>
      <c r="E50">
        <v>1.6</v>
      </c>
    </row>
    <row r="51" spans="1:5" ht="15" x14ac:dyDescent="0.25">
      <c r="A51" t="s">
        <v>46</v>
      </c>
      <c r="B51">
        <v>12.5</v>
      </c>
      <c r="C51">
        <v>-0.1</v>
      </c>
      <c r="D51">
        <v>29.1</v>
      </c>
      <c r="E51">
        <v>1.2</v>
      </c>
    </row>
    <row r="52" spans="1:5" ht="15" x14ac:dyDescent="0.25">
      <c r="A52" t="s">
        <v>47</v>
      </c>
      <c r="B52">
        <v>16.100000000000001</v>
      </c>
      <c r="C52">
        <v>-0.7</v>
      </c>
      <c r="D52">
        <v>27.8</v>
      </c>
      <c r="E52">
        <v>1.7</v>
      </c>
    </row>
    <row r="53" spans="1:5" ht="15" x14ac:dyDescent="0.25">
      <c r="A53" t="s">
        <v>48</v>
      </c>
      <c r="B53">
        <v>10.4</v>
      </c>
      <c r="C53">
        <v>-2.4</v>
      </c>
      <c r="D53">
        <v>29</v>
      </c>
      <c r="E53">
        <v>0.1</v>
      </c>
    </row>
    <row r="54" spans="1:5" ht="15" x14ac:dyDescent="0.25">
      <c r="A54" t="s">
        <v>49</v>
      </c>
      <c r="B54">
        <v>15.2</v>
      </c>
      <c r="C54">
        <v>-1.1000000000000001</v>
      </c>
      <c r="D54">
        <v>23.7</v>
      </c>
      <c r="E54">
        <v>0.1</v>
      </c>
    </row>
    <row r="55" spans="1:5" ht="15" x14ac:dyDescent="0.25">
      <c r="A55" t="s">
        <v>50</v>
      </c>
      <c r="B55">
        <v>14.8</v>
      </c>
      <c r="C55">
        <v>-2.2000000000000002</v>
      </c>
      <c r="D55">
        <v>30.8</v>
      </c>
      <c r="E55">
        <v>0</v>
      </c>
    </row>
    <row r="56" spans="1:5" ht="15" x14ac:dyDescent="0.25">
      <c r="A56" t="s">
        <v>51</v>
      </c>
      <c r="B56">
        <v>8.6999999999999993</v>
      </c>
      <c r="C56">
        <v>-1.2</v>
      </c>
      <c r="D56">
        <v>23.6</v>
      </c>
      <c r="E56">
        <v>1.4</v>
      </c>
    </row>
    <row r="57" spans="1:5" ht="15" x14ac:dyDescent="0.25">
      <c r="A57" t="s">
        <v>52</v>
      </c>
      <c r="B57">
        <v>7.1</v>
      </c>
      <c r="C57">
        <v>-2</v>
      </c>
      <c r="D57">
        <v>24</v>
      </c>
      <c r="E57">
        <v>1.2</v>
      </c>
    </row>
    <row r="58" spans="1:5" ht="15" x14ac:dyDescent="0.25">
      <c r="A58" t="s">
        <v>53</v>
      </c>
      <c r="B58">
        <v>14.7</v>
      </c>
      <c r="C58" t="s">
        <v>174</v>
      </c>
      <c r="D58">
        <v>24.3</v>
      </c>
      <c r="E58" t="s">
        <v>174</v>
      </c>
    </row>
    <row r="59" spans="1:5" ht="15" x14ac:dyDescent="0.25">
      <c r="A59" t="s">
        <v>54</v>
      </c>
      <c r="B59">
        <v>9.1</v>
      </c>
      <c r="C59">
        <v>-0.4</v>
      </c>
      <c r="D59">
        <v>22.8</v>
      </c>
      <c r="E59">
        <v>0.1</v>
      </c>
    </row>
    <row r="60" spans="1:5" ht="15" x14ac:dyDescent="0.25">
      <c r="A60" t="s">
        <v>55</v>
      </c>
      <c r="B60">
        <v>6.5</v>
      </c>
      <c r="C60">
        <v>-1.6</v>
      </c>
      <c r="D60">
        <v>22.7</v>
      </c>
      <c r="E60">
        <v>-0.2</v>
      </c>
    </row>
    <row r="61" spans="1:5" ht="15" x14ac:dyDescent="0.25">
      <c r="A61" t="s">
        <v>56</v>
      </c>
      <c r="B61">
        <v>14.7</v>
      </c>
      <c r="C61">
        <v>-1.5</v>
      </c>
      <c r="D61">
        <v>28.9</v>
      </c>
      <c r="E61">
        <v>1.1000000000000001</v>
      </c>
    </row>
    <row r="62" spans="1:5" ht="15" x14ac:dyDescent="0.25">
      <c r="A62" t="s">
        <v>56</v>
      </c>
      <c r="B62">
        <v>16.3</v>
      </c>
      <c r="C62">
        <v>0</v>
      </c>
      <c r="D62">
        <v>28.9</v>
      </c>
      <c r="E62">
        <v>0.8</v>
      </c>
    </row>
    <row r="63" spans="1:5" ht="15" x14ac:dyDescent="0.25">
      <c r="A63" t="s">
        <v>56</v>
      </c>
      <c r="B63">
        <v>15.9</v>
      </c>
      <c r="C63">
        <v>-0.7</v>
      </c>
      <c r="D63">
        <v>28.8</v>
      </c>
      <c r="E63">
        <v>0.4</v>
      </c>
    </row>
    <row r="64" spans="1:5" ht="15" x14ac:dyDescent="0.25">
      <c r="A64" t="s">
        <v>57</v>
      </c>
      <c r="B64">
        <v>13.7</v>
      </c>
      <c r="C64">
        <v>-0.7</v>
      </c>
      <c r="D64">
        <v>20.6</v>
      </c>
      <c r="E64">
        <v>0</v>
      </c>
    </row>
    <row r="65" spans="1:5" ht="15" x14ac:dyDescent="0.25">
      <c r="A65" t="s">
        <v>58</v>
      </c>
      <c r="B65">
        <v>9.5</v>
      </c>
      <c r="C65">
        <v>-2.6</v>
      </c>
      <c r="D65">
        <v>26.7</v>
      </c>
      <c r="E65">
        <v>0.3</v>
      </c>
    </row>
    <row r="66" spans="1:5" ht="15" x14ac:dyDescent="0.25">
      <c r="A66" t="s">
        <v>59</v>
      </c>
      <c r="B66">
        <v>12</v>
      </c>
      <c r="C66">
        <v>-1.1000000000000001</v>
      </c>
      <c r="D66">
        <v>28.3</v>
      </c>
      <c r="E66">
        <v>0.1</v>
      </c>
    </row>
    <row r="67" spans="1:5" ht="15" x14ac:dyDescent="0.25">
      <c r="A67" t="s">
        <v>60</v>
      </c>
      <c r="B67">
        <v>10.6</v>
      </c>
      <c r="C67">
        <v>-1.6</v>
      </c>
      <c r="D67">
        <v>28.1</v>
      </c>
      <c r="E67">
        <v>1.6</v>
      </c>
    </row>
    <row r="68" spans="1:5" ht="15" x14ac:dyDescent="0.25">
      <c r="A68" t="s">
        <v>61</v>
      </c>
      <c r="B68">
        <v>9.6999999999999993</v>
      </c>
      <c r="C68">
        <v>-2.4</v>
      </c>
      <c r="D68">
        <v>26.7</v>
      </c>
      <c r="E68">
        <v>0.3</v>
      </c>
    </row>
    <row r="69" spans="1:5" ht="15" x14ac:dyDescent="0.25">
      <c r="A69" t="s">
        <v>62</v>
      </c>
      <c r="B69">
        <v>15.1</v>
      </c>
      <c r="C69">
        <v>0</v>
      </c>
      <c r="D69">
        <v>29.7</v>
      </c>
      <c r="E69">
        <v>1.4</v>
      </c>
    </row>
    <row r="70" spans="1:5" ht="15" x14ac:dyDescent="0.25">
      <c r="A70" t="s">
        <v>62</v>
      </c>
      <c r="B70">
        <v>12.7</v>
      </c>
      <c r="C70">
        <v>-1.6</v>
      </c>
      <c r="D70">
        <v>30.4</v>
      </c>
      <c r="E70">
        <v>0.1</v>
      </c>
    </row>
    <row r="71" spans="1:5" ht="15" x14ac:dyDescent="0.25">
      <c r="A71" t="s">
        <v>63</v>
      </c>
      <c r="B71">
        <v>8.3000000000000007</v>
      </c>
      <c r="C71">
        <v>-0.5</v>
      </c>
      <c r="D71">
        <v>21.8</v>
      </c>
      <c r="E71">
        <v>1.4</v>
      </c>
    </row>
    <row r="72" spans="1:5" ht="15" x14ac:dyDescent="0.25">
      <c r="A72" t="s">
        <v>64</v>
      </c>
      <c r="B72">
        <v>11.9</v>
      </c>
      <c r="C72">
        <v>-1.1000000000000001</v>
      </c>
      <c r="D72">
        <v>28.6</v>
      </c>
      <c r="E72">
        <v>0.3</v>
      </c>
    </row>
    <row r="73" spans="1:5" ht="15" x14ac:dyDescent="0.25">
      <c r="A73" t="s">
        <v>65</v>
      </c>
      <c r="B73">
        <v>11.3</v>
      </c>
      <c r="C73">
        <v>-3.5</v>
      </c>
      <c r="D73">
        <v>29.1</v>
      </c>
      <c r="E73">
        <v>0.2</v>
      </c>
    </row>
    <row r="74" spans="1:5" ht="15" x14ac:dyDescent="0.25">
      <c r="A74" t="s">
        <v>66</v>
      </c>
      <c r="B74">
        <v>13.2</v>
      </c>
      <c r="C74">
        <v>-0.6</v>
      </c>
      <c r="D74">
        <v>25.6</v>
      </c>
      <c r="E74">
        <v>0.2</v>
      </c>
    </row>
    <row r="75" spans="1:5" ht="15" x14ac:dyDescent="0.25">
      <c r="A75" t="s">
        <v>67</v>
      </c>
      <c r="B75">
        <v>13.7</v>
      </c>
      <c r="C75" t="s">
        <v>174</v>
      </c>
      <c r="D75">
        <v>25.5</v>
      </c>
      <c r="E75" t="s">
        <v>174</v>
      </c>
    </row>
    <row r="76" spans="1:5" ht="15" x14ac:dyDescent="0.25">
      <c r="A76" t="s">
        <v>68</v>
      </c>
      <c r="B76">
        <v>14</v>
      </c>
      <c r="C76">
        <v>-0.4</v>
      </c>
      <c r="D76">
        <v>25.9</v>
      </c>
      <c r="E76">
        <v>-0.3</v>
      </c>
    </row>
    <row r="77" spans="1:5" ht="15" x14ac:dyDescent="0.25">
      <c r="A77" t="s">
        <v>69</v>
      </c>
      <c r="B77">
        <v>11.1</v>
      </c>
      <c r="C77">
        <v>-1</v>
      </c>
      <c r="D77">
        <v>25.8</v>
      </c>
      <c r="E77">
        <v>0.8</v>
      </c>
    </row>
    <row r="78" spans="1:5" ht="15" x14ac:dyDescent="0.25">
      <c r="A78" t="s">
        <v>70</v>
      </c>
      <c r="B78">
        <v>8.1</v>
      </c>
      <c r="C78">
        <v>-3.5</v>
      </c>
      <c r="D78">
        <v>28.3</v>
      </c>
      <c r="E78">
        <v>1.5</v>
      </c>
    </row>
    <row r="79" spans="1:5" ht="15" x14ac:dyDescent="0.25">
      <c r="A79" t="s">
        <v>70</v>
      </c>
      <c r="B79">
        <v>12.7</v>
      </c>
      <c r="C79">
        <v>-0.1</v>
      </c>
      <c r="D79">
        <v>27.8</v>
      </c>
      <c r="E79">
        <v>2</v>
      </c>
    </row>
    <row r="80" spans="1:5" ht="15" x14ac:dyDescent="0.25">
      <c r="A80" t="s">
        <v>71</v>
      </c>
      <c r="B80">
        <v>13.4</v>
      </c>
      <c r="C80">
        <v>-2.8</v>
      </c>
      <c r="D80">
        <v>30</v>
      </c>
      <c r="E80">
        <v>-0.7</v>
      </c>
    </row>
    <row r="81" spans="1:5" ht="15" x14ac:dyDescent="0.25">
      <c r="A81" t="s">
        <v>72</v>
      </c>
      <c r="B81">
        <v>9.8000000000000007</v>
      </c>
      <c r="C81">
        <v>0</v>
      </c>
      <c r="D81">
        <v>20.5</v>
      </c>
      <c r="E81">
        <v>0.5</v>
      </c>
    </row>
    <row r="82" spans="1:5" ht="15" x14ac:dyDescent="0.25">
      <c r="A82" t="s">
        <v>73</v>
      </c>
      <c r="B82">
        <v>14.6</v>
      </c>
      <c r="C82">
        <v>-0.1</v>
      </c>
      <c r="D82">
        <v>27</v>
      </c>
      <c r="E82">
        <v>0.5</v>
      </c>
    </row>
    <row r="83" spans="1:5" ht="15" x14ac:dyDescent="0.25">
      <c r="A83" t="s">
        <v>74</v>
      </c>
      <c r="B83">
        <v>12.9</v>
      </c>
      <c r="C83">
        <v>-1.6</v>
      </c>
      <c r="D83">
        <v>27.2</v>
      </c>
      <c r="E83">
        <v>0.6</v>
      </c>
    </row>
    <row r="84" spans="1:5" ht="15" x14ac:dyDescent="0.25">
      <c r="A84" t="s">
        <v>75</v>
      </c>
      <c r="B84">
        <v>7.3</v>
      </c>
      <c r="C84">
        <v>-2.2999999999999998</v>
      </c>
      <c r="D84">
        <v>24.9</v>
      </c>
      <c r="E84">
        <v>-0.3</v>
      </c>
    </row>
    <row r="85" spans="1:5" ht="15" x14ac:dyDescent="0.25">
      <c r="A85" t="s">
        <v>76</v>
      </c>
      <c r="B85">
        <v>15.1</v>
      </c>
      <c r="C85">
        <v>-0.8</v>
      </c>
      <c r="D85">
        <v>22.4</v>
      </c>
      <c r="E85">
        <v>0.1</v>
      </c>
    </row>
    <row r="86" spans="1:5" ht="15" x14ac:dyDescent="0.25">
      <c r="A86" t="s">
        <v>77</v>
      </c>
      <c r="B86">
        <v>12.9</v>
      </c>
      <c r="C86">
        <v>-1.5</v>
      </c>
      <c r="D86">
        <v>25.1</v>
      </c>
      <c r="E86">
        <v>0.4</v>
      </c>
    </row>
    <row r="87" spans="1:5" ht="15" x14ac:dyDescent="0.25">
      <c r="A87" t="s">
        <v>78</v>
      </c>
      <c r="B87">
        <v>11.3</v>
      </c>
      <c r="C87">
        <v>-2.2999999999999998</v>
      </c>
      <c r="D87">
        <v>27.3</v>
      </c>
      <c r="E87">
        <v>-0.2</v>
      </c>
    </row>
    <row r="88" spans="1:5" ht="15" x14ac:dyDescent="0.25">
      <c r="A88" t="s">
        <v>79</v>
      </c>
      <c r="B88">
        <v>17</v>
      </c>
      <c r="C88">
        <v>-1.2</v>
      </c>
      <c r="D88">
        <v>33.200000000000003</v>
      </c>
      <c r="E88">
        <v>1.5</v>
      </c>
    </row>
    <row r="89" spans="1:5" ht="15" x14ac:dyDescent="0.25">
      <c r="A89" t="s">
        <v>80</v>
      </c>
      <c r="B89">
        <v>15.9</v>
      </c>
      <c r="C89">
        <v>-1</v>
      </c>
      <c r="D89">
        <v>28.4</v>
      </c>
      <c r="E89">
        <v>1.1000000000000001</v>
      </c>
    </row>
    <row r="90" spans="1:5" ht="15" x14ac:dyDescent="0.25">
      <c r="A90" t="s">
        <v>80</v>
      </c>
      <c r="B90">
        <v>14.8</v>
      </c>
      <c r="C90">
        <v>-0.6</v>
      </c>
      <c r="D90">
        <v>29</v>
      </c>
      <c r="E90">
        <v>0.7</v>
      </c>
    </row>
    <row r="91" spans="1:5" ht="15" x14ac:dyDescent="0.25">
      <c r="A91" t="s">
        <v>81</v>
      </c>
      <c r="B91">
        <v>8.1</v>
      </c>
      <c r="C91">
        <v>-1.9</v>
      </c>
      <c r="D91">
        <v>21.4</v>
      </c>
      <c r="E91">
        <v>-1.2</v>
      </c>
    </row>
    <row r="92" spans="1:5" ht="15" x14ac:dyDescent="0.25">
      <c r="A92" t="s">
        <v>82</v>
      </c>
      <c r="B92">
        <v>17.600000000000001</v>
      </c>
      <c r="C92">
        <v>0.2</v>
      </c>
      <c r="D92">
        <v>22.3</v>
      </c>
      <c r="E92">
        <v>0</v>
      </c>
    </row>
    <row r="93" spans="1:5" ht="15" x14ac:dyDescent="0.25">
      <c r="A93" t="s">
        <v>83</v>
      </c>
      <c r="B93">
        <v>12.4</v>
      </c>
      <c r="C93">
        <v>-1.5</v>
      </c>
      <c r="D93">
        <v>26.8</v>
      </c>
      <c r="E93">
        <v>0.5</v>
      </c>
    </row>
    <row r="94" spans="1:5" ht="15" x14ac:dyDescent="0.25">
      <c r="A94" t="s">
        <v>84</v>
      </c>
      <c r="B94">
        <v>13.3</v>
      </c>
      <c r="C94">
        <v>-1</v>
      </c>
      <c r="D94">
        <v>26.6</v>
      </c>
      <c r="E94">
        <v>-0.2</v>
      </c>
    </row>
    <row r="95" spans="1:5" ht="15" x14ac:dyDescent="0.25">
      <c r="A95" t="s">
        <v>85</v>
      </c>
      <c r="B95">
        <v>12.9</v>
      </c>
      <c r="C95">
        <v>-0.8</v>
      </c>
      <c r="D95">
        <v>24</v>
      </c>
      <c r="E95">
        <v>-0.2</v>
      </c>
    </row>
    <row r="96" spans="1:5" ht="15" x14ac:dyDescent="0.25">
      <c r="A96" t="s">
        <v>86</v>
      </c>
      <c r="B96">
        <v>13.8</v>
      </c>
      <c r="C96">
        <v>-1.1000000000000001</v>
      </c>
      <c r="D96">
        <v>30.6</v>
      </c>
      <c r="E96">
        <v>0.6</v>
      </c>
    </row>
    <row r="97" spans="1:5" ht="15" x14ac:dyDescent="0.25">
      <c r="A97" t="s">
        <v>87</v>
      </c>
      <c r="B97">
        <v>11.1</v>
      </c>
      <c r="C97">
        <v>-0.7</v>
      </c>
      <c r="D97">
        <v>21.6</v>
      </c>
      <c r="E97">
        <v>0.1</v>
      </c>
    </row>
    <row r="98" spans="1:5" ht="15" x14ac:dyDescent="0.25">
      <c r="A98" t="s">
        <v>88</v>
      </c>
      <c r="B98">
        <v>11.1</v>
      </c>
      <c r="C98">
        <v>-1.8</v>
      </c>
      <c r="D98">
        <v>27.9</v>
      </c>
      <c r="E98">
        <v>0.2</v>
      </c>
    </row>
    <row r="99" spans="1:5" ht="15" x14ac:dyDescent="0.25">
      <c r="A99" t="s">
        <v>89</v>
      </c>
      <c r="B99">
        <v>14.7</v>
      </c>
      <c r="C99">
        <v>0.4</v>
      </c>
      <c r="D99">
        <v>20.5</v>
      </c>
      <c r="E99">
        <v>0.6</v>
      </c>
    </row>
    <row r="100" spans="1:5" ht="15" x14ac:dyDescent="0.25">
      <c r="A100" t="s">
        <v>90</v>
      </c>
      <c r="B100">
        <v>15.5</v>
      </c>
      <c r="C100">
        <v>-0.8</v>
      </c>
      <c r="D100">
        <v>31.8</v>
      </c>
      <c r="E100">
        <v>1.5</v>
      </c>
    </row>
    <row r="101" spans="1:5" ht="15" x14ac:dyDescent="0.25">
      <c r="A101" t="s">
        <v>91</v>
      </c>
      <c r="B101">
        <v>11.1</v>
      </c>
      <c r="C101">
        <v>-1.1000000000000001</v>
      </c>
      <c r="D101">
        <v>21.9</v>
      </c>
      <c r="E101">
        <v>-0.5</v>
      </c>
    </row>
    <row r="102" spans="1:5" ht="15" x14ac:dyDescent="0.25">
      <c r="A102" t="s">
        <v>92</v>
      </c>
      <c r="B102">
        <v>12.5</v>
      </c>
      <c r="C102">
        <v>-0.5</v>
      </c>
      <c r="D102">
        <v>21.1</v>
      </c>
      <c r="E102">
        <v>0</v>
      </c>
    </row>
    <row r="103" spans="1:5" ht="15" x14ac:dyDescent="0.25">
      <c r="A103" t="s">
        <v>93</v>
      </c>
      <c r="B103">
        <v>9.1999999999999993</v>
      </c>
      <c r="C103">
        <v>-1.4</v>
      </c>
      <c r="D103">
        <v>20.9</v>
      </c>
      <c r="E103">
        <v>-1.1000000000000001</v>
      </c>
    </row>
    <row r="104" spans="1:5" ht="15" x14ac:dyDescent="0.25">
      <c r="A104" t="s">
        <v>94</v>
      </c>
      <c r="B104">
        <v>9.1</v>
      </c>
      <c r="C104">
        <v>-0.6</v>
      </c>
      <c r="D104">
        <v>20.399999999999999</v>
      </c>
      <c r="E104">
        <v>0.5</v>
      </c>
    </row>
    <row r="105" spans="1:5" ht="15" x14ac:dyDescent="0.25">
      <c r="A105" t="s">
        <v>95</v>
      </c>
      <c r="B105">
        <v>4.0999999999999996</v>
      </c>
      <c r="C105">
        <v>-2</v>
      </c>
      <c r="D105">
        <v>14.9</v>
      </c>
      <c r="E105">
        <v>-0.5</v>
      </c>
    </row>
    <row r="106" spans="1:5" ht="15" x14ac:dyDescent="0.25">
      <c r="A106" t="s">
        <v>96</v>
      </c>
      <c r="B106">
        <v>13.7</v>
      </c>
      <c r="C106">
        <v>-0.3</v>
      </c>
      <c r="D106">
        <v>27.8</v>
      </c>
      <c r="E106">
        <v>1.2</v>
      </c>
    </row>
    <row r="107" spans="1:5" ht="15" x14ac:dyDescent="0.25">
      <c r="A107" t="s">
        <v>97</v>
      </c>
      <c r="B107">
        <v>9.8000000000000007</v>
      </c>
      <c r="C107">
        <v>-1.3</v>
      </c>
      <c r="D107">
        <v>27.3</v>
      </c>
      <c r="E107">
        <v>1.3</v>
      </c>
    </row>
    <row r="108" spans="1:5" ht="15" x14ac:dyDescent="0.25">
      <c r="A108" t="s">
        <v>98</v>
      </c>
      <c r="B108">
        <v>16.2</v>
      </c>
      <c r="C108">
        <v>-0.7</v>
      </c>
      <c r="D108">
        <v>34.4</v>
      </c>
      <c r="E108">
        <v>2.5</v>
      </c>
    </row>
    <row r="109" spans="1:5" ht="15" x14ac:dyDescent="0.25">
      <c r="A109" t="s">
        <v>99</v>
      </c>
      <c r="B109">
        <v>10.1</v>
      </c>
      <c r="C109">
        <v>-0.7</v>
      </c>
      <c r="D109">
        <v>26.1</v>
      </c>
      <c r="E109">
        <v>-0.2</v>
      </c>
    </row>
    <row r="110" spans="1:5" ht="15" x14ac:dyDescent="0.25">
      <c r="A110" t="s">
        <v>100</v>
      </c>
      <c r="B110">
        <v>12.2</v>
      </c>
      <c r="C110">
        <v>-1</v>
      </c>
      <c r="D110">
        <v>23.1</v>
      </c>
      <c r="E110">
        <v>-0.9</v>
      </c>
    </row>
    <row r="111" spans="1:5" ht="15" x14ac:dyDescent="0.25">
      <c r="A111" t="s">
        <v>101</v>
      </c>
      <c r="B111">
        <v>16.3</v>
      </c>
      <c r="C111">
        <v>-0.3</v>
      </c>
      <c r="D111">
        <v>27.8</v>
      </c>
      <c r="E111">
        <v>0.2</v>
      </c>
    </row>
    <row r="112" spans="1:5" ht="15" x14ac:dyDescent="0.25">
      <c r="A112" t="s">
        <v>102</v>
      </c>
      <c r="B112">
        <v>12.6</v>
      </c>
      <c r="C112">
        <v>-0.7</v>
      </c>
      <c r="D112">
        <v>20.7</v>
      </c>
      <c r="E112">
        <v>0.1</v>
      </c>
    </row>
    <row r="113" spans="1:5" ht="15" x14ac:dyDescent="0.25">
      <c r="A113" t="s">
        <v>103</v>
      </c>
      <c r="B113">
        <v>14.7</v>
      </c>
      <c r="C113">
        <v>-1.8</v>
      </c>
      <c r="D113">
        <v>31.4</v>
      </c>
      <c r="E113">
        <v>0.6</v>
      </c>
    </row>
    <row r="114" spans="1:5" ht="15" x14ac:dyDescent="0.25">
      <c r="A114" t="s">
        <v>104</v>
      </c>
      <c r="B114">
        <v>4.9000000000000004</v>
      </c>
      <c r="C114">
        <v>-7.6</v>
      </c>
      <c r="D114">
        <v>27.5</v>
      </c>
      <c r="E114">
        <v>0.1</v>
      </c>
    </row>
    <row r="115" spans="1:5" ht="15" x14ac:dyDescent="0.25">
      <c r="A115" t="s">
        <v>105</v>
      </c>
      <c r="B115">
        <v>11.3</v>
      </c>
      <c r="C115">
        <v>-1.2</v>
      </c>
      <c r="D115">
        <v>28.1</v>
      </c>
      <c r="E115">
        <v>0.2</v>
      </c>
    </row>
    <row r="116" spans="1:5" ht="15" x14ac:dyDescent="0.25">
      <c r="A116" t="s">
        <v>106</v>
      </c>
      <c r="B116">
        <v>16.8</v>
      </c>
      <c r="C116">
        <v>0.1</v>
      </c>
      <c r="D116">
        <v>23.4</v>
      </c>
      <c r="E116">
        <v>-0.9</v>
      </c>
    </row>
    <row r="117" spans="1:5" ht="15" x14ac:dyDescent="0.25">
      <c r="A117" t="s">
        <v>107</v>
      </c>
      <c r="B117">
        <v>8.3000000000000007</v>
      </c>
      <c r="C117" t="s">
        <v>174</v>
      </c>
      <c r="D117">
        <v>22.2</v>
      </c>
      <c r="E117" t="s">
        <v>174</v>
      </c>
    </row>
    <row r="118" spans="1:5" ht="15" x14ac:dyDescent="0.25">
      <c r="A118" t="s">
        <v>108</v>
      </c>
      <c r="B118">
        <v>14</v>
      </c>
      <c r="C118">
        <v>-1.9</v>
      </c>
      <c r="D118">
        <v>25.2</v>
      </c>
      <c r="E118">
        <v>-0.6</v>
      </c>
    </row>
    <row r="119" spans="1:5" ht="15" x14ac:dyDescent="0.25">
      <c r="A119" t="s">
        <v>109</v>
      </c>
      <c r="B119">
        <v>16.7</v>
      </c>
      <c r="C119">
        <v>0.4</v>
      </c>
      <c r="D119">
        <v>22.9</v>
      </c>
      <c r="E119">
        <v>0.1</v>
      </c>
    </row>
    <row r="120" spans="1:5" ht="15" x14ac:dyDescent="0.25">
      <c r="A120" t="s">
        <v>110</v>
      </c>
      <c r="B120">
        <v>16.399999999999999</v>
      </c>
      <c r="C120">
        <v>-0.3</v>
      </c>
      <c r="D120">
        <v>23.2</v>
      </c>
      <c r="E120">
        <v>-0.3</v>
      </c>
    </row>
    <row r="121" spans="1:5" ht="15" x14ac:dyDescent="0.25">
      <c r="A121" t="s">
        <v>111</v>
      </c>
      <c r="B121">
        <v>12.3</v>
      </c>
      <c r="C121">
        <v>-1</v>
      </c>
      <c r="D121">
        <v>24</v>
      </c>
      <c r="E121">
        <v>-0.5</v>
      </c>
    </row>
    <row r="122" spans="1:5" ht="15" x14ac:dyDescent="0.25">
      <c r="A122" t="s">
        <v>112</v>
      </c>
      <c r="B122">
        <v>9.1999999999999993</v>
      </c>
      <c r="C122">
        <v>-0.7</v>
      </c>
      <c r="D122">
        <v>20.2</v>
      </c>
      <c r="E122">
        <v>0.5</v>
      </c>
    </row>
    <row r="123" spans="1:5" ht="15" x14ac:dyDescent="0.25">
      <c r="A123" t="s">
        <v>113</v>
      </c>
      <c r="B123">
        <v>15.1</v>
      </c>
      <c r="C123">
        <v>-0.2</v>
      </c>
      <c r="D123">
        <v>31.2</v>
      </c>
      <c r="E123">
        <v>1</v>
      </c>
    </row>
    <row r="124" spans="1:5" ht="15" x14ac:dyDescent="0.25">
      <c r="A124" t="s">
        <v>114</v>
      </c>
      <c r="B124">
        <v>6.2</v>
      </c>
      <c r="C124">
        <v>-1</v>
      </c>
      <c r="D124">
        <v>21.1</v>
      </c>
      <c r="E124">
        <v>0.9</v>
      </c>
    </row>
    <row r="125" spans="1:5" ht="15" x14ac:dyDescent="0.25">
      <c r="A125" t="s">
        <v>115</v>
      </c>
      <c r="B125">
        <v>14.8</v>
      </c>
      <c r="C125" t="s">
        <v>174</v>
      </c>
      <c r="D125">
        <v>25.1</v>
      </c>
      <c r="E125" t="s">
        <v>174</v>
      </c>
    </row>
    <row r="126" spans="1:5" ht="15" x14ac:dyDescent="0.25">
      <c r="A126" t="s">
        <v>116</v>
      </c>
      <c r="B126">
        <v>8.1</v>
      </c>
      <c r="C126">
        <v>-1.1000000000000001</v>
      </c>
      <c r="D126">
        <v>22.1</v>
      </c>
      <c r="E126">
        <v>1</v>
      </c>
    </row>
    <row r="127" spans="1:5" ht="15" x14ac:dyDescent="0.25">
      <c r="A127" t="s">
        <v>117</v>
      </c>
      <c r="B127">
        <v>7</v>
      </c>
      <c r="C127">
        <v>-1.5</v>
      </c>
      <c r="D127">
        <v>21.8</v>
      </c>
      <c r="E127">
        <v>0.3</v>
      </c>
    </row>
    <row r="128" spans="1:5" ht="15" x14ac:dyDescent="0.25">
      <c r="A128" t="s">
        <v>118</v>
      </c>
      <c r="B128">
        <v>9.1999999999999993</v>
      </c>
      <c r="C128">
        <v>-3.1</v>
      </c>
      <c r="D128">
        <v>28</v>
      </c>
      <c r="E128">
        <v>0</v>
      </c>
    </row>
    <row r="129" spans="1:5" ht="15" x14ac:dyDescent="0.25">
      <c r="A129" t="s">
        <v>119</v>
      </c>
      <c r="B129">
        <v>14.3</v>
      </c>
      <c r="C129">
        <v>0.3</v>
      </c>
      <c r="D129">
        <v>25.6</v>
      </c>
      <c r="E129">
        <v>0.3</v>
      </c>
    </row>
    <row r="130" spans="1:5" ht="15" x14ac:dyDescent="0.25">
      <c r="A130" t="s">
        <v>120</v>
      </c>
      <c r="B130">
        <v>13.8</v>
      </c>
      <c r="C130">
        <v>-0.7</v>
      </c>
      <c r="D130">
        <v>29.3</v>
      </c>
      <c r="E130">
        <v>1.1000000000000001</v>
      </c>
    </row>
    <row r="131" spans="1:5" ht="15" x14ac:dyDescent="0.25">
      <c r="A131" t="s">
        <v>121</v>
      </c>
      <c r="B131">
        <v>14.4</v>
      </c>
      <c r="C131">
        <v>-0.5</v>
      </c>
      <c r="D131">
        <v>27.1</v>
      </c>
      <c r="E131">
        <v>0</v>
      </c>
    </row>
    <row r="132" spans="1:5" ht="15" x14ac:dyDescent="0.25">
      <c r="A132" t="s">
        <v>122</v>
      </c>
      <c r="B132">
        <v>1.2</v>
      </c>
      <c r="C132" t="s">
        <v>174</v>
      </c>
      <c r="D132">
        <v>13.2</v>
      </c>
      <c r="E132" t="s">
        <v>174</v>
      </c>
    </row>
    <row r="133" spans="1:5" ht="15" x14ac:dyDescent="0.25">
      <c r="A133" t="s">
        <v>123</v>
      </c>
      <c r="B133">
        <v>12.5</v>
      </c>
      <c r="C133">
        <v>-1</v>
      </c>
      <c r="D133">
        <v>30.2</v>
      </c>
      <c r="E133">
        <v>2.6</v>
      </c>
    </row>
    <row r="134" spans="1:5" ht="15" x14ac:dyDescent="0.25">
      <c r="A134" t="s">
        <v>124</v>
      </c>
      <c r="B134">
        <v>12.9</v>
      </c>
      <c r="C134">
        <v>-1.4</v>
      </c>
      <c r="D134">
        <v>29.7</v>
      </c>
      <c r="E134">
        <v>-1.3</v>
      </c>
    </row>
    <row r="135" spans="1:5" ht="15" x14ac:dyDescent="0.25">
      <c r="A135" t="s">
        <v>125</v>
      </c>
      <c r="B135">
        <v>14.7</v>
      </c>
      <c r="C135">
        <v>-0.5</v>
      </c>
      <c r="D135">
        <v>25.3</v>
      </c>
      <c r="E135">
        <v>0.3</v>
      </c>
    </row>
    <row r="136" spans="1:5" ht="15" x14ac:dyDescent="0.25">
      <c r="A136" t="s">
        <v>126</v>
      </c>
      <c r="B136">
        <v>14.2</v>
      </c>
      <c r="C136">
        <v>-0.1</v>
      </c>
      <c r="D136">
        <v>26.2</v>
      </c>
      <c r="E136">
        <v>0.9</v>
      </c>
    </row>
    <row r="137" spans="1:5" ht="15" x14ac:dyDescent="0.25">
      <c r="A137" t="s">
        <v>127</v>
      </c>
      <c r="B137">
        <v>14.8</v>
      </c>
      <c r="C137">
        <v>-0.5</v>
      </c>
      <c r="D137">
        <v>21.5</v>
      </c>
      <c r="E137">
        <v>-0.6</v>
      </c>
    </row>
    <row r="138" spans="1:5" ht="15" x14ac:dyDescent="0.25">
      <c r="A138" t="s">
        <v>128</v>
      </c>
      <c r="B138">
        <v>11.1</v>
      </c>
      <c r="C138">
        <v>-1</v>
      </c>
      <c r="D138">
        <v>28.1</v>
      </c>
      <c r="E138">
        <v>0.4</v>
      </c>
    </row>
    <row r="139" spans="1:5" ht="15" x14ac:dyDescent="0.25">
      <c r="A139" t="s">
        <v>129</v>
      </c>
      <c r="B139">
        <v>11.8</v>
      </c>
      <c r="C139">
        <v>-0.7</v>
      </c>
      <c r="D139">
        <v>28.6</v>
      </c>
      <c r="E139">
        <v>0.6</v>
      </c>
    </row>
    <row r="140" spans="1:5" ht="15" x14ac:dyDescent="0.25">
      <c r="A140" t="s">
        <v>130</v>
      </c>
      <c r="B140">
        <v>13.7</v>
      </c>
      <c r="C140">
        <v>-0.4</v>
      </c>
      <c r="D140">
        <v>27.8</v>
      </c>
      <c r="E140">
        <v>1.1000000000000001</v>
      </c>
    </row>
    <row r="141" spans="1:5" ht="15" x14ac:dyDescent="0.25">
      <c r="A141" t="s">
        <v>131</v>
      </c>
      <c r="B141">
        <v>15</v>
      </c>
      <c r="C141">
        <v>0.1</v>
      </c>
      <c r="D141">
        <v>25.4</v>
      </c>
      <c r="E141">
        <v>1.2</v>
      </c>
    </row>
    <row r="142" spans="1:5" ht="15" x14ac:dyDescent="0.25">
      <c r="A142" t="s">
        <v>132</v>
      </c>
      <c r="B142">
        <v>12.1</v>
      </c>
      <c r="C142">
        <v>-0.9</v>
      </c>
      <c r="D142">
        <v>27.9</v>
      </c>
      <c r="E142">
        <v>0.1</v>
      </c>
    </row>
    <row r="143" spans="1:5" ht="15" x14ac:dyDescent="0.25">
      <c r="A143" t="s">
        <v>133</v>
      </c>
      <c r="B143">
        <v>12.1</v>
      </c>
      <c r="C143">
        <v>-1.4</v>
      </c>
      <c r="D143">
        <v>27.6</v>
      </c>
      <c r="E143">
        <v>-0.7</v>
      </c>
    </row>
    <row r="144" spans="1:5" ht="15" x14ac:dyDescent="0.25">
      <c r="A144" t="s">
        <v>134</v>
      </c>
      <c r="B144">
        <v>16.8</v>
      </c>
      <c r="C144">
        <v>0.1</v>
      </c>
      <c r="D144">
        <v>26.5</v>
      </c>
      <c r="E144">
        <v>2</v>
      </c>
    </row>
    <row r="145" spans="1:5" ht="15" x14ac:dyDescent="0.25">
      <c r="A145" t="s">
        <v>135</v>
      </c>
      <c r="B145">
        <v>12.9</v>
      </c>
      <c r="C145">
        <v>-1.2</v>
      </c>
      <c r="D145">
        <v>24.7</v>
      </c>
      <c r="E145">
        <v>-0.6</v>
      </c>
    </row>
    <row r="146" spans="1:5" ht="15" x14ac:dyDescent="0.25">
      <c r="A146" t="s">
        <v>136</v>
      </c>
      <c r="B146">
        <v>16.399999999999999</v>
      </c>
      <c r="C146">
        <v>0.8</v>
      </c>
      <c r="D146">
        <v>24</v>
      </c>
      <c r="E146">
        <v>0.4</v>
      </c>
    </row>
    <row r="147" spans="1:5" ht="15" x14ac:dyDescent="0.25">
      <c r="A147" t="s">
        <v>137</v>
      </c>
      <c r="B147">
        <v>16.399999999999999</v>
      </c>
      <c r="C147">
        <v>1</v>
      </c>
      <c r="D147">
        <v>24.6</v>
      </c>
      <c r="E147">
        <v>0.6</v>
      </c>
    </row>
    <row r="148" spans="1:5" ht="15" x14ac:dyDescent="0.25">
      <c r="A148" t="s">
        <v>138</v>
      </c>
      <c r="B148">
        <v>14.2</v>
      </c>
      <c r="C148">
        <v>-0.1</v>
      </c>
      <c r="D148">
        <v>27.2</v>
      </c>
      <c r="E148">
        <v>2</v>
      </c>
    </row>
    <row r="149" spans="1:5" ht="15" x14ac:dyDescent="0.25">
      <c r="A149" t="s">
        <v>139</v>
      </c>
      <c r="B149">
        <v>11.8</v>
      </c>
      <c r="C149">
        <v>-1.6</v>
      </c>
      <c r="D149">
        <v>28.7</v>
      </c>
      <c r="E149">
        <v>0.7</v>
      </c>
    </row>
    <row r="150" spans="1:5" ht="15" x14ac:dyDescent="0.25">
      <c r="A150" t="s">
        <v>140</v>
      </c>
      <c r="B150">
        <v>6.7</v>
      </c>
      <c r="C150">
        <v>-1</v>
      </c>
      <c r="D150">
        <v>21.7</v>
      </c>
      <c r="E150">
        <v>0.4</v>
      </c>
    </row>
    <row r="151" spans="1:5" ht="15" x14ac:dyDescent="0.25">
      <c r="A151" t="s">
        <v>141</v>
      </c>
      <c r="B151">
        <v>14.1</v>
      </c>
      <c r="C151">
        <v>-1</v>
      </c>
      <c r="D151">
        <v>25.7</v>
      </c>
      <c r="E151">
        <v>0</v>
      </c>
    </row>
    <row r="152" spans="1:5" ht="15" x14ac:dyDescent="0.25">
      <c r="A152" t="s">
        <v>142</v>
      </c>
      <c r="B152">
        <v>8.9</v>
      </c>
      <c r="C152">
        <v>-3.9</v>
      </c>
      <c r="D152">
        <v>27.4</v>
      </c>
      <c r="E152">
        <v>-1.2</v>
      </c>
    </row>
    <row r="153" spans="1:5" ht="15" x14ac:dyDescent="0.25">
      <c r="A153" t="s">
        <v>143</v>
      </c>
      <c r="B153">
        <v>9.5</v>
      </c>
      <c r="C153">
        <v>-1.1000000000000001</v>
      </c>
      <c r="D153">
        <v>25.2</v>
      </c>
      <c r="E153">
        <v>1</v>
      </c>
    </row>
    <row r="154" spans="1:5" ht="15" x14ac:dyDescent="0.25">
      <c r="A154" t="s">
        <v>144</v>
      </c>
      <c r="B154">
        <v>14.5</v>
      </c>
      <c r="C154">
        <v>-0.9</v>
      </c>
      <c r="D154">
        <v>23.2</v>
      </c>
      <c r="E154">
        <v>-0.7</v>
      </c>
    </row>
    <row r="155" spans="1:5" ht="15" x14ac:dyDescent="0.25">
      <c r="A155" t="s">
        <v>145</v>
      </c>
      <c r="B155">
        <v>1.4</v>
      </c>
      <c r="C155">
        <v>-1.2</v>
      </c>
      <c r="D155">
        <v>10.9</v>
      </c>
      <c r="E155">
        <v>-0.6</v>
      </c>
    </row>
    <row r="156" spans="1:5" ht="15" x14ac:dyDescent="0.25">
      <c r="A156" t="s">
        <v>146</v>
      </c>
      <c r="B156">
        <v>3.1</v>
      </c>
      <c r="C156">
        <v>-0.7</v>
      </c>
      <c r="D156">
        <v>15.9</v>
      </c>
      <c r="E156">
        <v>-0.5</v>
      </c>
    </row>
    <row r="157" spans="1:5" ht="15" x14ac:dyDescent="0.25">
      <c r="A157" t="s">
        <v>147</v>
      </c>
      <c r="B157">
        <v>17</v>
      </c>
      <c r="C157">
        <v>-0.6</v>
      </c>
      <c r="D157">
        <v>32.5</v>
      </c>
      <c r="E157">
        <v>0.4</v>
      </c>
    </row>
    <row r="158" spans="1:5" ht="15" x14ac:dyDescent="0.25">
      <c r="A158" t="s">
        <v>148</v>
      </c>
      <c r="B158">
        <v>17.399999999999999</v>
      </c>
      <c r="C158">
        <v>-1.4</v>
      </c>
      <c r="D158">
        <v>32.5</v>
      </c>
      <c r="E158">
        <v>0.3</v>
      </c>
    </row>
    <row r="159" spans="1:5" ht="15" x14ac:dyDescent="0.25">
      <c r="A159" t="s">
        <v>149</v>
      </c>
      <c r="B159">
        <v>13.7</v>
      </c>
      <c r="C159">
        <v>-0.2</v>
      </c>
      <c r="D159">
        <v>26.4</v>
      </c>
      <c r="E159">
        <v>-0.2</v>
      </c>
    </row>
    <row r="160" spans="1:5" ht="15" x14ac:dyDescent="0.25">
      <c r="A160" t="s">
        <v>150</v>
      </c>
      <c r="B160">
        <v>9.8000000000000007</v>
      </c>
      <c r="C160">
        <v>-2.1</v>
      </c>
      <c r="D160">
        <v>26.4</v>
      </c>
      <c r="E160">
        <v>-0.3</v>
      </c>
    </row>
    <row r="161" spans="1:5" ht="15" x14ac:dyDescent="0.25">
      <c r="A161" t="s">
        <v>151</v>
      </c>
      <c r="B161">
        <v>13.2</v>
      </c>
      <c r="C161">
        <v>-0.7</v>
      </c>
      <c r="D161">
        <v>30.7</v>
      </c>
      <c r="E161">
        <v>2</v>
      </c>
    </row>
    <row r="162" spans="1:5" ht="15" x14ac:dyDescent="0.25">
      <c r="A162" t="s">
        <v>152</v>
      </c>
      <c r="B162">
        <v>7.5</v>
      </c>
      <c r="C162">
        <v>-2.2999999999999998</v>
      </c>
      <c r="D162">
        <v>23.7</v>
      </c>
      <c r="E162">
        <v>-0.4</v>
      </c>
    </row>
    <row r="163" spans="1:5" ht="15" x14ac:dyDescent="0.25">
      <c r="A163" t="s">
        <v>153</v>
      </c>
      <c r="B163">
        <v>7.1</v>
      </c>
      <c r="C163">
        <v>-0.6</v>
      </c>
      <c r="D163">
        <v>23.3</v>
      </c>
      <c r="E163">
        <v>0.7</v>
      </c>
    </row>
    <row r="164" spans="1:5" ht="15" x14ac:dyDescent="0.25">
      <c r="A164" t="s">
        <v>154</v>
      </c>
      <c r="B164">
        <v>13.9</v>
      </c>
      <c r="C164">
        <v>0</v>
      </c>
      <c r="D164">
        <v>21.5</v>
      </c>
      <c r="E164">
        <v>0</v>
      </c>
    </row>
    <row r="165" spans="1:5" ht="15" x14ac:dyDescent="0.25">
      <c r="A165" t="s">
        <v>155</v>
      </c>
      <c r="B165">
        <v>9.3000000000000007</v>
      </c>
      <c r="C165">
        <v>-1.5</v>
      </c>
      <c r="D165">
        <v>27.1</v>
      </c>
      <c r="E165">
        <v>1.3</v>
      </c>
    </row>
    <row r="166" spans="1:5" ht="15" x14ac:dyDescent="0.25">
      <c r="A166" t="s">
        <v>156</v>
      </c>
      <c r="B166">
        <v>14.8</v>
      </c>
      <c r="C166">
        <v>-1.4</v>
      </c>
      <c r="D166">
        <v>32.799999999999997</v>
      </c>
      <c r="E166">
        <v>1</v>
      </c>
    </row>
    <row r="167" spans="1:5" ht="15" x14ac:dyDescent="0.25">
      <c r="A167" t="s">
        <v>157</v>
      </c>
      <c r="B167">
        <v>15.8</v>
      </c>
      <c r="C167">
        <v>-1.1000000000000001</v>
      </c>
      <c r="D167">
        <v>33.200000000000003</v>
      </c>
      <c r="E167">
        <v>0.8</v>
      </c>
    </row>
    <row r="168" spans="1:5" ht="15" x14ac:dyDescent="0.25">
      <c r="A168" t="s">
        <v>158</v>
      </c>
      <c r="B168">
        <v>11.2</v>
      </c>
      <c r="C168">
        <v>-1.1000000000000001</v>
      </c>
      <c r="D168">
        <v>28.8</v>
      </c>
      <c r="E168">
        <v>1.1000000000000001</v>
      </c>
    </row>
    <row r="169" spans="1:5" ht="15" x14ac:dyDescent="0.25">
      <c r="A169" t="s">
        <v>159</v>
      </c>
      <c r="B169">
        <v>10.7</v>
      </c>
      <c r="C169">
        <v>-2.5</v>
      </c>
      <c r="D169">
        <v>28</v>
      </c>
      <c r="E169">
        <v>-0.5</v>
      </c>
    </row>
    <row r="170" spans="1:5" ht="15" x14ac:dyDescent="0.25">
      <c r="A170" t="s">
        <v>160</v>
      </c>
      <c r="B170">
        <v>16</v>
      </c>
      <c r="C170">
        <v>-2.4</v>
      </c>
      <c r="D170">
        <v>31.4</v>
      </c>
      <c r="E170">
        <v>-0.2</v>
      </c>
    </row>
    <row r="171" spans="1:5" ht="15" x14ac:dyDescent="0.25">
      <c r="A171" t="s">
        <v>161</v>
      </c>
      <c r="B171">
        <v>13.4</v>
      </c>
      <c r="C171">
        <v>-2.1</v>
      </c>
      <c r="D171">
        <v>31.3</v>
      </c>
      <c r="E171">
        <v>0.2</v>
      </c>
    </row>
    <row r="172" spans="1:5" ht="15" x14ac:dyDescent="0.25">
      <c r="A172" t="s">
        <v>162</v>
      </c>
      <c r="B172">
        <v>13.1</v>
      </c>
      <c r="C172">
        <v>-3.2</v>
      </c>
      <c r="D172">
        <v>31.5</v>
      </c>
      <c r="E172">
        <v>-0.4</v>
      </c>
    </row>
    <row r="173" spans="1:5" ht="15" x14ac:dyDescent="0.25">
      <c r="A173" t="s">
        <v>163</v>
      </c>
      <c r="B173">
        <v>14.5</v>
      </c>
      <c r="C173">
        <v>0.1</v>
      </c>
      <c r="D173">
        <v>25.3</v>
      </c>
      <c r="E173">
        <v>-0.2</v>
      </c>
    </row>
    <row r="174" spans="1:5" ht="15" x14ac:dyDescent="0.25">
      <c r="A174" t="s">
        <v>164</v>
      </c>
      <c r="B174">
        <v>7.2</v>
      </c>
      <c r="C174">
        <v>-1</v>
      </c>
      <c r="D174">
        <v>24.7</v>
      </c>
      <c r="E174">
        <v>1.4</v>
      </c>
    </row>
    <row r="175" spans="1:5" ht="15" x14ac:dyDescent="0.25">
      <c r="A175" t="s">
        <v>165</v>
      </c>
      <c r="B175">
        <v>12</v>
      </c>
      <c r="C175">
        <v>-0.8</v>
      </c>
      <c r="D175">
        <v>28</v>
      </c>
      <c r="E175">
        <v>0.5</v>
      </c>
    </row>
    <row r="176" spans="1:5" ht="15" x14ac:dyDescent="0.25">
      <c r="A176" t="s">
        <v>166</v>
      </c>
      <c r="B176">
        <v>17.3</v>
      </c>
      <c r="C176">
        <v>-0.1</v>
      </c>
      <c r="D176">
        <v>26</v>
      </c>
      <c r="E176">
        <v>1.6</v>
      </c>
    </row>
    <row r="177" spans="1:5" ht="15" x14ac:dyDescent="0.25">
      <c r="A177" t="s">
        <v>167</v>
      </c>
      <c r="B177">
        <v>12.5</v>
      </c>
      <c r="C177">
        <v>-2</v>
      </c>
      <c r="D177">
        <v>28.3</v>
      </c>
      <c r="E177">
        <v>-0.5</v>
      </c>
    </row>
    <row r="178" spans="1:5" ht="15" x14ac:dyDescent="0.25">
      <c r="A178" t="s">
        <v>168</v>
      </c>
      <c r="B178">
        <v>6.5</v>
      </c>
      <c r="C178" t="s">
        <v>174</v>
      </c>
      <c r="D178">
        <v>25.5</v>
      </c>
      <c r="E178" t="s">
        <v>174</v>
      </c>
    </row>
    <row r="179" spans="1:5" ht="15" x14ac:dyDescent="0.25">
      <c r="A179" t="s">
        <v>169</v>
      </c>
      <c r="B179">
        <v>7</v>
      </c>
      <c r="C179">
        <v>-2.2999999999999998</v>
      </c>
      <c r="D179">
        <v>26.7</v>
      </c>
      <c r="E179">
        <v>0.8</v>
      </c>
    </row>
    <row r="181" spans="1:5" ht="15" x14ac:dyDescent="0.25">
      <c r="A181" s="1" t="s">
        <v>178</v>
      </c>
      <c r="B181" s="1">
        <f>SUM(B4:B179)</f>
        <v>2088.6999999999998</v>
      </c>
      <c r="C181" s="1">
        <f>SUM(C4:C179)</f>
        <v>-194.29999999999984</v>
      </c>
      <c r="D181" s="1">
        <f>SUM(D4:D179)</f>
        <v>4565.3999999999978</v>
      </c>
      <c r="E181" s="1">
        <f>SUM(E4:E179)</f>
        <v>64.999999999999986</v>
      </c>
    </row>
    <row r="182" spans="1:5" ht="15" x14ac:dyDescent="0.25">
      <c r="A182" s="1" t="s">
        <v>179</v>
      </c>
      <c r="B182" s="1">
        <f>AVERAGE(B4:B179)</f>
        <v>11.867613636363636</v>
      </c>
      <c r="C182" s="1">
        <f t="shared" ref="C182:E182" si="0">AVERAGE(C4:C179)</f>
        <v>-1.1429411764705872</v>
      </c>
      <c r="D182" s="1">
        <f t="shared" si="0"/>
        <v>25.939772727272715</v>
      </c>
      <c r="E182" s="1">
        <f t="shared" si="0"/>
        <v>0.38235294117647051</v>
      </c>
    </row>
    <row r="183" spans="1:5" ht="15" x14ac:dyDescent="0.25">
      <c r="A183" s="1" t="s">
        <v>180</v>
      </c>
      <c r="B183" s="1">
        <f>AVERAGE(C182,E182)</f>
        <v>-0.38029411764705834</v>
      </c>
    </row>
    <row r="184" spans="1:5" ht="15" x14ac:dyDescent="0.25">
      <c r="A184" s="1" t="s">
        <v>181</v>
      </c>
      <c r="B184" s="1">
        <f>AVERAGE(B182,D182)</f>
        <v>18.903693181818177</v>
      </c>
    </row>
    <row r="188" spans="1:5" ht="15" x14ac:dyDescent="0.25">
      <c r="A188" s="1" t="s">
        <v>182</v>
      </c>
    </row>
    <row r="189" spans="1:5" ht="1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3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ht="15" x14ac:dyDescent="0.25">
      <c r="A191" t="s">
        <v>183</v>
      </c>
      <c r="B191">
        <v>18.2</v>
      </c>
      <c r="C191">
        <v>0.3</v>
      </c>
      <c r="D191">
        <v>35.299999999999997</v>
      </c>
      <c r="E191">
        <v>1.7</v>
      </c>
    </row>
    <row r="192" spans="1:5" ht="15" x14ac:dyDescent="0.25">
      <c r="A192" t="s">
        <v>184</v>
      </c>
      <c r="B192">
        <v>18.7</v>
      </c>
      <c r="C192">
        <v>0.6</v>
      </c>
      <c r="D192">
        <v>34.299999999999997</v>
      </c>
      <c r="E192">
        <v>1.1000000000000001</v>
      </c>
    </row>
    <row r="193" spans="1:5" ht="15" x14ac:dyDescent="0.25">
      <c r="A193" t="s">
        <v>185</v>
      </c>
      <c r="B193">
        <v>23.6</v>
      </c>
      <c r="C193">
        <v>-0.3</v>
      </c>
      <c r="D193">
        <v>34.5</v>
      </c>
      <c r="E193">
        <v>-1</v>
      </c>
    </row>
    <row r="194" spans="1:5" ht="15" x14ac:dyDescent="0.25">
      <c r="A194" t="s">
        <v>186</v>
      </c>
      <c r="B194">
        <v>25.9</v>
      </c>
      <c r="C194">
        <v>0.3</v>
      </c>
      <c r="D194">
        <v>33.1</v>
      </c>
      <c r="E194">
        <v>-0.1</v>
      </c>
    </row>
    <row r="195" spans="1:5" ht="15" x14ac:dyDescent="0.25">
      <c r="A195" t="s">
        <v>187</v>
      </c>
      <c r="B195">
        <v>23.3</v>
      </c>
      <c r="C195">
        <v>-0.5</v>
      </c>
      <c r="D195">
        <v>36.200000000000003</v>
      </c>
      <c r="E195">
        <v>-1.1000000000000001</v>
      </c>
    </row>
    <row r="196" spans="1:5" ht="15" x14ac:dyDescent="0.25">
      <c r="A196" t="s">
        <v>188</v>
      </c>
      <c r="B196">
        <v>25.5</v>
      </c>
      <c r="C196">
        <v>0</v>
      </c>
      <c r="D196">
        <v>38.4</v>
      </c>
      <c r="E196">
        <v>0.1</v>
      </c>
    </row>
    <row r="197" spans="1:5" ht="15" x14ac:dyDescent="0.25">
      <c r="A197" t="s">
        <v>189</v>
      </c>
      <c r="B197">
        <v>23.7</v>
      </c>
      <c r="C197">
        <v>0.7</v>
      </c>
      <c r="D197">
        <v>38.4</v>
      </c>
      <c r="E197">
        <v>0.5</v>
      </c>
    </row>
    <row r="198" spans="1:5" ht="15" x14ac:dyDescent="0.25">
      <c r="A198" t="s">
        <v>190</v>
      </c>
      <c r="B198">
        <v>27</v>
      </c>
      <c r="C198">
        <v>0.3</v>
      </c>
      <c r="D198">
        <v>34.4</v>
      </c>
      <c r="E198">
        <v>1.2</v>
      </c>
    </row>
    <row r="199" spans="1:5" ht="15" x14ac:dyDescent="0.25">
      <c r="A199" t="s">
        <v>191</v>
      </c>
      <c r="B199">
        <v>25.3</v>
      </c>
      <c r="C199">
        <v>0.1</v>
      </c>
      <c r="D199">
        <v>32.9</v>
      </c>
      <c r="E199">
        <v>-0.2</v>
      </c>
    </row>
    <row r="200" spans="1:5" ht="15" x14ac:dyDescent="0.25">
      <c r="A200" t="s">
        <v>192</v>
      </c>
      <c r="B200">
        <v>25.9</v>
      </c>
      <c r="C200" t="s">
        <v>174</v>
      </c>
      <c r="D200">
        <v>33.1</v>
      </c>
      <c r="E200" t="s">
        <v>174</v>
      </c>
    </row>
    <row r="201" spans="1:5" ht="15" x14ac:dyDescent="0.25">
      <c r="A201" t="s">
        <v>193</v>
      </c>
      <c r="B201">
        <v>23.2</v>
      </c>
      <c r="C201">
        <v>-0.2</v>
      </c>
      <c r="D201">
        <v>35.1</v>
      </c>
      <c r="E201">
        <v>0.1</v>
      </c>
    </row>
    <row r="202" spans="1:5" ht="15" x14ac:dyDescent="0.25">
      <c r="A202" t="s">
        <v>194</v>
      </c>
      <c r="B202">
        <v>25.7</v>
      </c>
      <c r="C202">
        <v>-1.1000000000000001</v>
      </c>
      <c r="D202">
        <v>34.299999999999997</v>
      </c>
      <c r="E202">
        <v>-0.3</v>
      </c>
    </row>
    <row r="203" spans="1:5" ht="15" x14ac:dyDescent="0.25">
      <c r="A203" t="s">
        <v>195</v>
      </c>
      <c r="B203">
        <v>24.5</v>
      </c>
      <c r="C203">
        <v>-0.5</v>
      </c>
      <c r="D203">
        <v>32.6</v>
      </c>
      <c r="E203">
        <v>-0.2</v>
      </c>
    </row>
    <row r="204" spans="1:5" ht="15" x14ac:dyDescent="0.25">
      <c r="A204" t="s">
        <v>196</v>
      </c>
      <c r="B204">
        <v>26.3</v>
      </c>
      <c r="C204" t="s">
        <v>174</v>
      </c>
      <c r="D204">
        <v>33.6</v>
      </c>
      <c r="E204" t="s">
        <v>174</v>
      </c>
    </row>
    <row r="205" spans="1:5" ht="15" x14ac:dyDescent="0.25">
      <c r="A205" t="s">
        <v>197</v>
      </c>
      <c r="B205">
        <v>18.3</v>
      </c>
      <c r="C205">
        <v>0.4</v>
      </c>
      <c r="D205">
        <v>35.1</v>
      </c>
      <c r="E205">
        <v>0.7</v>
      </c>
    </row>
    <row r="206" spans="1:5" ht="15" x14ac:dyDescent="0.25">
      <c r="A206" t="s">
        <v>198</v>
      </c>
      <c r="B206">
        <v>23.2</v>
      </c>
      <c r="C206">
        <v>-0.5</v>
      </c>
      <c r="D206">
        <v>38.4</v>
      </c>
      <c r="E206">
        <v>0.4</v>
      </c>
    </row>
    <row r="207" spans="1:5" ht="15" x14ac:dyDescent="0.25">
      <c r="A207" t="s">
        <v>199</v>
      </c>
      <c r="B207">
        <v>24.5</v>
      </c>
      <c r="C207">
        <v>-0.8</v>
      </c>
      <c r="D207">
        <v>32.9</v>
      </c>
      <c r="E207">
        <v>-0.4</v>
      </c>
    </row>
    <row r="208" spans="1:5" ht="15" x14ac:dyDescent="0.25">
      <c r="A208" t="s">
        <v>200</v>
      </c>
      <c r="B208">
        <v>24.8</v>
      </c>
      <c r="C208">
        <v>0.1</v>
      </c>
      <c r="D208">
        <v>37.6</v>
      </c>
      <c r="E208">
        <v>0.2</v>
      </c>
    </row>
    <row r="209" spans="1:5" ht="15" x14ac:dyDescent="0.25">
      <c r="A209" t="s">
        <v>201</v>
      </c>
      <c r="B209">
        <v>23.9</v>
      </c>
      <c r="C209">
        <v>0.4</v>
      </c>
      <c r="D209">
        <v>36.700000000000003</v>
      </c>
      <c r="E209">
        <v>-0.1</v>
      </c>
    </row>
    <row r="210" spans="1:5" ht="15" x14ac:dyDescent="0.25">
      <c r="A210" t="s">
        <v>202</v>
      </c>
      <c r="B210">
        <v>25.7</v>
      </c>
      <c r="C210">
        <v>-0.3</v>
      </c>
      <c r="D210">
        <v>32.5</v>
      </c>
      <c r="E210">
        <v>-0.4</v>
      </c>
    </row>
    <row r="211" spans="1:5" ht="15" x14ac:dyDescent="0.25">
      <c r="A211" t="s">
        <v>203</v>
      </c>
      <c r="B211">
        <v>21.6</v>
      </c>
      <c r="C211">
        <v>-1.8</v>
      </c>
      <c r="D211">
        <v>38.5</v>
      </c>
      <c r="E211">
        <v>-0.6</v>
      </c>
    </row>
    <row r="212" spans="1:5" ht="15" x14ac:dyDescent="0.25">
      <c r="A212" t="s">
        <v>204</v>
      </c>
      <c r="B212">
        <v>23.7</v>
      </c>
      <c r="C212">
        <v>0.2</v>
      </c>
      <c r="D212">
        <v>33.6</v>
      </c>
      <c r="E212">
        <v>-0.8</v>
      </c>
    </row>
    <row r="213" spans="1:5" ht="15" x14ac:dyDescent="0.25">
      <c r="A213" t="s">
        <v>205</v>
      </c>
      <c r="B213">
        <v>24.9</v>
      </c>
      <c r="C213">
        <v>0</v>
      </c>
      <c r="D213">
        <v>36.799999999999997</v>
      </c>
      <c r="E213">
        <v>-0.1</v>
      </c>
    </row>
    <row r="214" spans="1:5" ht="15" x14ac:dyDescent="0.25">
      <c r="A214" t="s">
        <v>206</v>
      </c>
      <c r="B214">
        <v>20.8</v>
      </c>
      <c r="C214">
        <v>1.9</v>
      </c>
      <c r="D214">
        <v>37.299999999999997</v>
      </c>
      <c r="E214">
        <v>1.4</v>
      </c>
    </row>
    <row r="215" spans="1:5" ht="15" x14ac:dyDescent="0.25">
      <c r="A215" t="s">
        <v>207</v>
      </c>
      <c r="B215">
        <v>25.3</v>
      </c>
      <c r="C215" t="s">
        <v>174</v>
      </c>
      <c r="D215">
        <v>37.9</v>
      </c>
      <c r="E215" t="s">
        <v>174</v>
      </c>
    </row>
    <row r="216" spans="1:5" ht="15" x14ac:dyDescent="0.25">
      <c r="A216" t="s">
        <v>208</v>
      </c>
      <c r="B216">
        <v>23.3</v>
      </c>
      <c r="C216">
        <v>0.1</v>
      </c>
      <c r="D216">
        <v>37.9</v>
      </c>
      <c r="E216">
        <v>0.5</v>
      </c>
    </row>
    <row r="217" spans="1:5" ht="15" x14ac:dyDescent="0.25">
      <c r="A217" t="s">
        <v>209</v>
      </c>
      <c r="B217">
        <v>19</v>
      </c>
      <c r="C217">
        <v>0.7</v>
      </c>
      <c r="D217">
        <v>33.299999999999997</v>
      </c>
      <c r="E217">
        <v>0.1</v>
      </c>
    </row>
    <row r="218" spans="1:5" ht="15" x14ac:dyDescent="0.25">
      <c r="A218" t="s">
        <v>210</v>
      </c>
      <c r="B218">
        <v>23.5</v>
      </c>
      <c r="C218">
        <v>0.4</v>
      </c>
      <c r="D218">
        <v>38.5</v>
      </c>
      <c r="E218">
        <v>0.3</v>
      </c>
    </row>
    <row r="219" spans="1:5" ht="15" x14ac:dyDescent="0.25">
      <c r="A219" t="s">
        <v>211</v>
      </c>
      <c r="B219">
        <v>22.9</v>
      </c>
      <c r="C219">
        <v>-0.5</v>
      </c>
      <c r="D219">
        <v>37.4</v>
      </c>
      <c r="E219">
        <v>1</v>
      </c>
    </row>
    <row r="220" spans="1:5" ht="15" x14ac:dyDescent="0.25">
      <c r="A220" t="s">
        <v>212</v>
      </c>
      <c r="B220">
        <v>24.6</v>
      </c>
      <c r="C220">
        <v>-0.2</v>
      </c>
      <c r="D220">
        <v>33.4</v>
      </c>
      <c r="E220">
        <v>-0.3</v>
      </c>
    </row>
    <row r="221" spans="1:5" ht="15" x14ac:dyDescent="0.25">
      <c r="A221" t="s">
        <v>213</v>
      </c>
      <c r="B221">
        <v>24.3</v>
      </c>
      <c r="C221">
        <v>0.2</v>
      </c>
      <c r="D221">
        <v>38</v>
      </c>
      <c r="E221">
        <v>-0.5</v>
      </c>
    </row>
    <row r="222" spans="1:5" ht="15" x14ac:dyDescent="0.25">
      <c r="A222" t="s">
        <v>214</v>
      </c>
      <c r="B222">
        <v>27.2</v>
      </c>
      <c r="C222">
        <v>0</v>
      </c>
      <c r="D222">
        <v>31.9</v>
      </c>
      <c r="E222">
        <v>-0.2</v>
      </c>
    </row>
    <row r="223" spans="1:5" ht="15" x14ac:dyDescent="0.25">
      <c r="A223" t="s">
        <v>215</v>
      </c>
      <c r="B223">
        <v>23.4</v>
      </c>
      <c r="C223">
        <v>-0.1</v>
      </c>
      <c r="D223">
        <v>35.799999999999997</v>
      </c>
      <c r="E223">
        <v>-0.4</v>
      </c>
    </row>
    <row r="224" spans="1:5" ht="15" x14ac:dyDescent="0.25">
      <c r="A224" t="s">
        <v>216</v>
      </c>
      <c r="B224">
        <v>24.9</v>
      </c>
      <c r="C224">
        <v>-0.4</v>
      </c>
      <c r="D224">
        <v>32.9</v>
      </c>
      <c r="E224">
        <v>-0.8</v>
      </c>
    </row>
    <row r="225" spans="1:5" ht="15" x14ac:dyDescent="0.25">
      <c r="A225" t="s">
        <v>217</v>
      </c>
      <c r="B225">
        <v>24.2</v>
      </c>
      <c r="C225">
        <v>-0.2</v>
      </c>
      <c r="D225">
        <v>32.4</v>
      </c>
      <c r="E225">
        <v>-0.8</v>
      </c>
    </row>
    <row r="226" spans="1:5" ht="15" x14ac:dyDescent="0.25">
      <c r="A226" t="s">
        <v>218</v>
      </c>
      <c r="B226">
        <v>24.7</v>
      </c>
      <c r="C226" t="s">
        <v>174</v>
      </c>
      <c r="D226">
        <v>38.299999999999997</v>
      </c>
      <c r="E226" t="s">
        <v>174</v>
      </c>
    </row>
    <row r="227" spans="1:5" ht="15" x14ac:dyDescent="0.25">
      <c r="A227" t="s">
        <v>219</v>
      </c>
      <c r="B227">
        <v>23.6</v>
      </c>
      <c r="C227">
        <v>0.2</v>
      </c>
      <c r="D227">
        <v>32.5</v>
      </c>
      <c r="E227">
        <v>-0.6</v>
      </c>
    </row>
    <row r="228" spans="1:5" ht="15" x14ac:dyDescent="0.25">
      <c r="A228" t="s">
        <v>220</v>
      </c>
      <c r="B228">
        <v>24.2</v>
      </c>
      <c r="C228" t="s">
        <v>174</v>
      </c>
      <c r="D228">
        <v>34.6</v>
      </c>
      <c r="E228" t="s">
        <v>174</v>
      </c>
    </row>
    <row r="229" spans="1:5" ht="15" x14ac:dyDescent="0.25">
      <c r="A229" t="s">
        <v>221</v>
      </c>
      <c r="B229">
        <v>26.1</v>
      </c>
      <c r="C229" t="s">
        <v>174</v>
      </c>
      <c r="D229">
        <v>32.5</v>
      </c>
      <c r="E229" t="s">
        <v>174</v>
      </c>
    </row>
    <row r="230" spans="1:5" ht="15" x14ac:dyDescent="0.25">
      <c r="A230" t="s">
        <v>222</v>
      </c>
      <c r="B230">
        <v>24.5</v>
      </c>
      <c r="C230">
        <v>0.3</v>
      </c>
      <c r="D230">
        <v>34.1</v>
      </c>
      <c r="E230">
        <v>0.7</v>
      </c>
    </row>
    <row r="231" spans="1:5" ht="15" x14ac:dyDescent="0.25">
      <c r="A231" t="s">
        <v>223</v>
      </c>
      <c r="B231">
        <v>24.7</v>
      </c>
      <c r="C231" t="s">
        <v>174</v>
      </c>
      <c r="D231">
        <v>34.5</v>
      </c>
      <c r="E231" t="s">
        <v>174</v>
      </c>
    </row>
    <row r="232" spans="1:5" ht="15" x14ac:dyDescent="0.25">
      <c r="A232" t="s">
        <v>224</v>
      </c>
      <c r="B232">
        <v>25.2</v>
      </c>
      <c r="C232">
        <v>-0.1</v>
      </c>
      <c r="D232">
        <v>34</v>
      </c>
      <c r="E232">
        <v>-0.4</v>
      </c>
    </row>
    <row r="233" spans="1:5" ht="15" x14ac:dyDescent="0.25">
      <c r="A233" t="s">
        <v>225</v>
      </c>
      <c r="B233">
        <v>22.4</v>
      </c>
      <c r="C233">
        <v>0.4</v>
      </c>
      <c r="D233">
        <v>38.200000000000003</v>
      </c>
      <c r="E233">
        <v>-0.4</v>
      </c>
    </row>
    <row r="234" spans="1:5" ht="15" x14ac:dyDescent="0.25">
      <c r="A234" t="s">
        <v>226</v>
      </c>
      <c r="B234">
        <v>24.7</v>
      </c>
      <c r="C234">
        <v>1</v>
      </c>
      <c r="D234">
        <v>37.200000000000003</v>
      </c>
      <c r="E234">
        <v>0.8</v>
      </c>
    </row>
    <row r="235" spans="1:5" ht="15" x14ac:dyDescent="0.25">
      <c r="A235" t="s">
        <v>227</v>
      </c>
      <c r="B235">
        <v>20.2</v>
      </c>
      <c r="C235">
        <v>1.5</v>
      </c>
      <c r="D235">
        <v>36.700000000000003</v>
      </c>
      <c r="E235">
        <v>1.3</v>
      </c>
    </row>
    <row r="236" spans="1:5" ht="15" x14ac:dyDescent="0.25">
      <c r="A236" t="s">
        <v>228</v>
      </c>
      <c r="B236">
        <v>24.5</v>
      </c>
      <c r="C236">
        <v>-0.7</v>
      </c>
      <c r="D236">
        <v>38.700000000000003</v>
      </c>
      <c r="E236">
        <v>0.3</v>
      </c>
    </row>
    <row r="237" spans="1:5" ht="15" x14ac:dyDescent="0.25">
      <c r="A237" t="s">
        <v>229</v>
      </c>
      <c r="B237">
        <v>24.8</v>
      </c>
      <c r="C237">
        <v>-0.1</v>
      </c>
      <c r="D237">
        <v>37.9</v>
      </c>
      <c r="E237">
        <v>0.6</v>
      </c>
    </row>
    <row r="238" spans="1:5" ht="15" x14ac:dyDescent="0.25">
      <c r="A238" t="s">
        <v>230</v>
      </c>
      <c r="B238">
        <v>18.7</v>
      </c>
      <c r="C238">
        <v>0.5</v>
      </c>
      <c r="D238">
        <v>35.5</v>
      </c>
      <c r="E238">
        <v>0.7</v>
      </c>
    </row>
    <row r="239" spans="1:5" ht="15" x14ac:dyDescent="0.25">
      <c r="A239" t="s">
        <v>231</v>
      </c>
      <c r="B239">
        <v>24.5</v>
      </c>
      <c r="C239">
        <v>0</v>
      </c>
      <c r="D239">
        <v>38.799999999999997</v>
      </c>
      <c r="E239">
        <v>0.4</v>
      </c>
    </row>
    <row r="240" spans="1:5" ht="15" x14ac:dyDescent="0.25">
      <c r="A240" t="s">
        <v>232</v>
      </c>
      <c r="B240">
        <v>26.6</v>
      </c>
      <c r="C240">
        <v>0.3</v>
      </c>
      <c r="D240">
        <v>33.4</v>
      </c>
      <c r="E240">
        <v>-0.2</v>
      </c>
    </row>
    <row r="241" spans="1:5" ht="15" x14ac:dyDescent="0.25">
      <c r="A241" t="s">
        <v>233</v>
      </c>
      <c r="B241">
        <v>24.4</v>
      </c>
      <c r="C241">
        <v>0.6</v>
      </c>
      <c r="D241">
        <v>38.5</v>
      </c>
      <c r="E241">
        <v>-0.2</v>
      </c>
    </row>
    <row r="242" spans="1:5" ht="15" x14ac:dyDescent="0.25">
      <c r="A242" t="s">
        <v>234</v>
      </c>
      <c r="B242">
        <v>21.8</v>
      </c>
      <c r="C242">
        <v>-0.8</v>
      </c>
      <c r="D242">
        <v>37.799999999999997</v>
      </c>
      <c r="E242">
        <v>0.4</v>
      </c>
    </row>
    <row r="243" spans="1:5" ht="15" x14ac:dyDescent="0.25">
      <c r="A243" t="s">
        <v>235</v>
      </c>
      <c r="B243">
        <v>20.9</v>
      </c>
      <c r="C243">
        <v>1.2</v>
      </c>
      <c r="D243">
        <v>36.1</v>
      </c>
      <c r="E243">
        <v>1</v>
      </c>
    </row>
    <row r="245" spans="1:5" ht="15" x14ac:dyDescent="0.25">
      <c r="A245" s="1" t="s">
        <v>237</v>
      </c>
      <c r="B245" s="1">
        <f>SUM(B191:B243)</f>
        <v>1257.3000000000002</v>
      </c>
      <c r="C245" s="1">
        <f>SUM(C191:C243)</f>
        <v>3.6000000000000005</v>
      </c>
      <c r="D245" s="1">
        <f>SUM(D191:D243)</f>
        <v>1884.3000000000002</v>
      </c>
      <c r="E245" s="1">
        <f>SUM(E191:E243)</f>
        <v>5.3999999999999995</v>
      </c>
    </row>
    <row r="246" spans="1:5" ht="15" x14ac:dyDescent="0.25">
      <c r="A246" s="1" t="s">
        <v>238</v>
      </c>
      <c r="B246" s="1">
        <f>AVERAGE(B191:B243)</f>
        <v>23.722641509433966</v>
      </c>
      <c r="C246" s="1">
        <f>AVERAGE(C191:C243)</f>
        <v>7.8260869565217397E-2</v>
      </c>
      <c r="D246" s="1">
        <f>AVERAGE(D191:D243)</f>
        <v>35.552830188679252</v>
      </c>
      <c r="E246" s="1">
        <f>AVERAGE(E191:E243)</f>
        <v>0.11739130434782608</v>
      </c>
    </row>
    <row r="247" spans="1:5" ht="15" x14ac:dyDescent="0.25">
      <c r="A247" s="1" t="s">
        <v>239</v>
      </c>
      <c r="B247" s="1">
        <f>AVERAGE(C246,E246)</f>
        <v>9.7826086956521729E-2</v>
      </c>
    </row>
    <row r="248" spans="1:5" ht="15" x14ac:dyDescent="0.25">
      <c r="A248" s="1" t="s">
        <v>240</v>
      </c>
      <c r="B248" s="1">
        <f>AVERAGE(B246,D246)</f>
        <v>29.637735849056611</v>
      </c>
    </row>
    <row r="252" spans="1:5" ht="15" x14ac:dyDescent="0.25">
      <c r="A252" s="1" t="s">
        <v>241</v>
      </c>
    </row>
    <row r="253" spans="1:5" ht="1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3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ht="15" x14ac:dyDescent="0.25">
      <c r="A255" t="s">
        <v>242</v>
      </c>
      <c r="B255">
        <v>23.7</v>
      </c>
      <c r="C255">
        <v>0.2</v>
      </c>
      <c r="D255">
        <v>29.7</v>
      </c>
      <c r="E255">
        <v>-0.1</v>
      </c>
    </row>
    <row r="256" spans="1:5" ht="15" x14ac:dyDescent="0.25">
      <c r="A256" t="s">
        <v>243</v>
      </c>
      <c r="B256">
        <v>15.9</v>
      </c>
      <c r="C256">
        <v>-0.4</v>
      </c>
      <c r="D256">
        <v>30.8</v>
      </c>
      <c r="E256">
        <v>1.3</v>
      </c>
    </row>
    <row r="257" spans="1:5" ht="15" x14ac:dyDescent="0.25">
      <c r="A257" t="s">
        <v>244</v>
      </c>
      <c r="B257">
        <v>17</v>
      </c>
      <c r="C257">
        <v>-0.1</v>
      </c>
      <c r="D257">
        <v>29.4</v>
      </c>
      <c r="E257">
        <v>1.1000000000000001</v>
      </c>
    </row>
    <row r="258" spans="1:5" ht="15" x14ac:dyDescent="0.25">
      <c r="A258" t="s">
        <v>245</v>
      </c>
      <c r="B258">
        <v>21.5</v>
      </c>
      <c r="C258">
        <v>0.9</v>
      </c>
      <c r="D258">
        <v>31.2</v>
      </c>
      <c r="E258">
        <v>0</v>
      </c>
    </row>
    <row r="259" spans="1:5" ht="15" x14ac:dyDescent="0.25">
      <c r="A259" t="s">
        <v>246</v>
      </c>
      <c r="B259">
        <v>19.600000000000001</v>
      </c>
      <c r="C259">
        <v>-1.3</v>
      </c>
      <c r="D259">
        <v>35.700000000000003</v>
      </c>
      <c r="E259">
        <v>0.6</v>
      </c>
    </row>
    <row r="260" spans="1:5" ht="15" x14ac:dyDescent="0.25">
      <c r="A260" t="s">
        <v>247</v>
      </c>
      <c r="B260">
        <v>21.1</v>
      </c>
      <c r="C260">
        <v>0.4</v>
      </c>
      <c r="D260">
        <v>35.700000000000003</v>
      </c>
      <c r="E260">
        <v>1.1000000000000001</v>
      </c>
    </row>
    <row r="261" spans="1:5" ht="15" x14ac:dyDescent="0.25">
      <c r="A261" t="s">
        <v>248</v>
      </c>
      <c r="B261">
        <v>15.2</v>
      </c>
      <c r="C261">
        <v>-1.5</v>
      </c>
      <c r="D261">
        <v>30.2</v>
      </c>
      <c r="E261">
        <v>2.2000000000000002</v>
      </c>
    </row>
    <row r="262" spans="1:5" ht="15" x14ac:dyDescent="0.25">
      <c r="A262" t="s">
        <v>249</v>
      </c>
      <c r="B262">
        <v>16.100000000000001</v>
      </c>
      <c r="C262">
        <v>-0.2</v>
      </c>
      <c r="D262">
        <v>29.2</v>
      </c>
      <c r="E262">
        <v>1.1000000000000001</v>
      </c>
    </row>
    <row r="263" spans="1:5" ht="15" x14ac:dyDescent="0.25">
      <c r="A263" t="s">
        <v>250</v>
      </c>
      <c r="B263">
        <v>20.100000000000001</v>
      </c>
      <c r="C263">
        <v>-1.2</v>
      </c>
      <c r="D263">
        <v>37.1</v>
      </c>
      <c r="E263">
        <v>0.9</v>
      </c>
    </row>
    <row r="264" spans="1:5" ht="15" x14ac:dyDescent="0.25">
      <c r="A264" t="s">
        <v>251</v>
      </c>
      <c r="B264">
        <v>19.100000000000001</v>
      </c>
      <c r="C264">
        <v>-0.8</v>
      </c>
      <c r="D264">
        <v>35.6</v>
      </c>
      <c r="E264">
        <v>1.1000000000000001</v>
      </c>
    </row>
    <row r="265" spans="1:5" ht="15" x14ac:dyDescent="0.25">
      <c r="A265" t="s">
        <v>252</v>
      </c>
      <c r="B265">
        <v>18.600000000000001</v>
      </c>
      <c r="C265" t="s">
        <v>174</v>
      </c>
      <c r="D265">
        <v>34.4</v>
      </c>
      <c r="E265" t="s">
        <v>174</v>
      </c>
    </row>
    <row r="266" spans="1:5" ht="15" x14ac:dyDescent="0.25">
      <c r="A266" t="s">
        <v>253</v>
      </c>
      <c r="B266">
        <v>17.3</v>
      </c>
      <c r="C266">
        <v>-0.1</v>
      </c>
      <c r="D266">
        <v>34.299999999999997</v>
      </c>
      <c r="E266">
        <v>1.6</v>
      </c>
    </row>
    <row r="267" spans="1:5" ht="15" x14ac:dyDescent="0.25">
      <c r="A267" t="s">
        <v>254</v>
      </c>
      <c r="B267">
        <v>22.3</v>
      </c>
      <c r="C267">
        <v>1</v>
      </c>
      <c r="D267">
        <v>37.4</v>
      </c>
      <c r="E267">
        <v>0.5</v>
      </c>
    </row>
    <row r="268" spans="1:5" ht="15" x14ac:dyDescent="0.25">
      <c r="A268" t="s">
        <v>255</v>
      </c>
      <c r="B268">
        <v>22.2</v>
      </c>
      <c r="C268">
        <v>0.1</v>
      </c>
      <c r="D268">
        <v>30.4</v>
      </c>
      <c r="E268">
        <v>0</v>
      </c>
    </row>
    <row r="269" spans="1:5" ht="15" x14ac:dyDescent="0.25">
      <c r="A269" t="s">
        <v>256</v>
      </c>
      <c r="B269">
        <v>18.100000000000001</v>
      </c>
      <c r="C269">
        <v>-0.5</v>
      </c>
      <c r="D269">
        <v>28.5</v>
      </c>
      <c r="E269">
        <v>0.7</v>
      </c>
    </row>
    <row r="270" spans="1:5" ht="15" x14ac:dyDescent="0.25">
      <c r="A270" t="s">
        <v>257</v>
      </c>
      <c r="B270">
        <v>18</v>
      </c>
      <c r="C270">
        <v>-0.2</v>
      </c>
      <c r="D270">
        <v>26.8</v>
      </c>
      <c r="E270">
        <v>0</v>
      </c>
    </row>
    <row r="271" spans="1:5" ht="15" x14ac:dyDescent="0.25">
      <c r="A271" t="s">
        <v>258</v>
      </c>
      <c r="B271">
        <v>18.600000000000001</v>
      </c>
      <c r="C271">
        <v>-0.2</v>
      </c>
      <c r="D271">
        <v>30</v>
      </c>
      <c r="E271">
        <v>1.7</v>
      </c>
    </row>
    <row r="272" spans="1:5" ht="15" x14ac:dyDescent="0.25">
      <c r="A272" t="s">
        <v>259</v>
      </c>
      <c r="B272">
        <v>23.4</v>
      </c>
      <c r="C272">
        <v>-0.6</v>
      </c>
      <c r="D272">
        <v>35.700000000000003</v>
      </c>
      <c r="E272">
        <v>-0.7</v>
      </c>
    </row>
    <row r="273" spans="1:5" ht="15" x14ac:dyDescent="0.25">
      <c r="A273" t="s">
        <v>260</v>
      </c>
      <c r="B273">
        <v>22.3</v>
      </c>
      <c r="C273" t="s">
        <v>174</v>
      </c>
      <c r="D273">
        <v>31.1</v>
      </c>
      <c r="E273" t="s">
        <v>174</v>
      </c>
    </row>
    <row r="274" spans="1:5" ht="15" x14ac:dyDescent="0.25">
      <c r="A274" t="s">
        <v>261</v>
      </c>
      <c r="B274">
        <v>22.9</v>
      </c>
      <c r="C274">
        <v>0.6</v>
      </c>
      <c r="D274">
        <v>30.5</v>
      </c>
      <c r="E274">
        <v>-0.1</v>
      </c>
    </row>
    <row r="275" spans="1:5" ht="15" x14ac:dyDescent="0.25">
      <c r="A275" t="s">
        <v>262</v>
      </c>
      <c r="B275">
        <v>23.6</v>
      </c>
      <c r="C275">
        <v>1.1000000000000001</v>
      </c>
      <c r="D275">
        <v>38.5</v>
      </c>
      <c r="E275">
        <v>0.8</v>
      </c>
    </row>
    <row r="276" spans="1:5" ht="15" x14ac:dyDescent="0.25">
      <c r="A276" t="s">
        <v>263</v>
      </c>
      <c r="B276">
        <v>21.9</v>
      </c>
      <c r="C276">
        <v>0.4</v>
      </c>
      <c r="D276">
        <v>38.299999999999997</v>
      </c>
      <c r="E276">
        <v>1</v>
      </c>
    </row>
    <row r="277" spans="1:5" ht="15" x14ac:dyDescent="0.25">
      <c r="A277" t="s">
        <v>264</v>
      </c>
      <c r="B277">
        <v>24.4</v>
      </c>
      <c r="C277">
        <v>0.2</v>
      </c>
      <c r="D277">
        <v>31.7</v>
      </c>
      <c r="E277">
        <v>0</v>
      </c>
    </row>
    <row r="278" spans="1:5" ht="15" x14ac:dyDescent="0.25">
      <c r="A278" t="s">
        <v>265</v>
      </c>
      <c r="B278">
        <v>19.600000000000001</v>
      </c>
      <c r="C278">
        <v>0</v>
      </c>
      <c r="D278">
        <v>25.6</v>
      </c>
      <c r="E278">
        <v>0.8</v>
      </c>
    </row>
    <row r="279" spans="1:5" ht="15" x14ac:dyDescent="0.25">
      <c r="A279" t="s">
        <v>266</v>
      </c>
      <c r="B279">
        <v>22.4</v>
      </c>
      <c r="C279">
        <v>0.7</v>
      </c>
      <c r="D279">
        <v>29.5</v>
      </c>
      <c r="E279">
        <v>-1.2</v>
      </c>
    </row>
    <row r="280" spans="1:5" ht="15" x14ac:dyDescent="0.25">
      <c r="A280" t="s">
        <v>267</v>
      </c>
      <c r="B280">
        <v>23.7</v>
      </c>
      <c r="C280">
        <v>0</v>
      </c>
      <c r="D280">
        <v>39.1</v>
      </c>
      <c r="E280">
        <v>0.5</v>
      </c>
    </row>
    <row r="281" spans="1:5" ht="15" x14ac:dyDescent="0.25">
      <c r="A281" t="s">
        <v>268</v>
      </c>
      <c r="B281">
        <v>17.899999999999999</v>
      </c>
      <c r="C281">
        <v>0</v>
      </c>
      <c r="D281">
        <v>34.4</v>
      </c>
      <c r="E281">
        <v>1.7</v>
      </c>
    </row>
    <row r="282" spans="1:5" ht="15" x14ac:dyDescent="0.25">
      <c r="A282" t="s">
        <v>269</v>
      </c>
      <c r="B282">
        <v>20.7</v>
      </c>
      <c r="C282">
        <v>0.4</v>
      </c>
      <c r="D282">
        <v>33.799999999999997</v>
      </c>
      <c r="E282">
        <v>0.1</v>
      </c>
    </row>
    <row r="283" spans="1:5" ht="15" x14ac:dyDescent="0.25">
      <c r="A283" t="s">
        <v>270</v>
      </c>
      <c r="B283">
        <v>18.8</v>
      </c>
      <c r="C283" t="s">
        <v>174</v>
      </c>
      <c r="D283">
        <v>33.700000000000003</v>
      </c>
      <c r="E283" t="s">
        <v>174</v>
      </c>
    </row>
    <row r="284" spans="1:5" ht="15" x14ac:dyDescent="0.25">
      <c r="A284" t="s">
        <v>271</v>
      </c>
      <c r="B284">
        <v>23.9</v>
      </c>
      <c r="C284">
        <v>0.9</v>
      </c>
      <c r="D284">
        <v>38</v>
      </c>
      <c r="E284">
        <v>0.3</v>
      </c>
    </row>
    <row r="285" spans="1:5" ht="15" x14ac:dyDescent="0.25">
      <c r="A285" t="s">
        <v>272</v>
      </c>
      <c r="B285">
        <v>25.9</v>
      </c>
      <c r="C285">
        <v>0.5</v>
      </c>
      <c r="D285">
        <v>33.1</v>
      </c>
      <c r="E285">
        <v>0.2</v>
      </c>
    </row>
    <row r="286" spans="1:5" ht="15" x14ac:dyDescent="0.25">
      <c r="A286" t="s">
        <v>273</v>
      </c>
      <c r="B286">
        <v>22.8</v>
      </c>
      <c r="C286">
        <v>0.3</v>
      </c>
      <c r="D286">
        <v>34.299999999999997</v>
      </c>
      <c r="E286">
        <v>-0.1</v>
      </c>
    </row>
    <row r="287" spans="1:5" ht="15" x14ac:dyDescent="0.25">
      <c r="A287" t="s">
        <v>274</v>
      </c>
      <c r="B287">
        <v>19.899999999999999</v>
      </c>
      <c r="C287">
        <v>0</v>
      </c>
      <c r="D287">
        <v>33.9</v>
      </c>
      <c r="E287">
        <v>0.5</v>
      </c>
    </row>
    <row r="288" spans="1:5" ht="15" x14ac:dyDescent="0.25">
      <c r="A288" t="s">
        <v>275</v>
      </c>
      <c r="B288">
        <v>24.3</v>
      </c>
      <c r="C288">
        <v>0.5</v>
      </c>
      <c r="D288">
        <v>32.299999999999997</v>
      </c>
      <c r="E288">
        <v>0.8</v>
      </c>
    </row>
    <row r="289" spans="1:5" ht="15" x14ac:dyDescent="0.25">
      <c r="A289" t="s">
        <v>276</v>
      </c>
      <c r="B289">
        <v>17.7</v>
      </c>
      <c r="C289">
        <v>-0.5</v>
      </c>
      <c r="D289">
        <v>26.7</v>
      </c>
      <c r="E289">
        <v>0.9</v>
      </c>
    </row>
    <row r="290" spans="1:5" ht="15" x14ac:dyDescent="0.25">
      <c r="A290" t="s">
        <v>277</v>
      </c>
      <c r="B290">
        <v>24.3</v>
      </c>
      <c r="C290">
        <v>-0.3</v>
      </c>
      <c r="D290">
        <v>36.9</v>
      </c>
      <c r="E290">
        <v>-0.8</v>
      </c>
    </row>
    <row r="291" spans="1:5" ht="15" x14ac:dyDescent="0.25">
      <c r="A291" t="s">
        <v>278</v>
      </c>
      <c r="B291">
        <v>18.7</v>
      </c>
      <c r="C291">
        <v>0.3</v>
      </c>
      <c r="D291">
        <v>34.5</v>
      </c>
      <c r="E291">
        <v>1.9</v>
      </c>
    </row>
    <row r="292" spans="1:5" ht="15" x14ac:dyDescent="0.25">
      <c r="A292" t="s">
        <v>279</v>
      </c>
      <c r="B292">
        <v>14.7</v>
      </c>
      <c r="C292">
        <v>-0.9</v>
      </c>
      <c r="D292">
        <v>32</v>
      </c>
      <c r="E292">
        <v>2</v>
      </c>
    </row>
    <row r="293" spans="1:5" ht="15" x14ac:dyDescent="0.25">
      <c r="A293" t="s">
        <v>280</v>
      </c>
      <c r="B293">
        <v>20</v>
      </c>
      <c r="C293">
        <v>-0.2</v>
      </c>
      <c r="D293">
        <v>27.6</v>
      </c>
      <c r="E293">
        <v>1.5</v>
      </c>
    </row>
    <row r="294" spans="1:5" ht="15" x14ac:dyDescent="0.25">
      <c r="A294" t="s">
        <v>281</v>
      </c>
      <c r="B294">
        <v>19.100000000000001</v>
      </c>
      <c r="C294">
        <v>-0.3</v>
      </c>
      <c r="D294">
        <v>33.200000000000003</v>
      </c>
      <c r="E294">
        <v>0</v>
      </c>
    </row>
    <row r="295" spans="1:5" ht="15" x14ac:dyDescent="0.25">
      <c r="A295" t="s">
        <v>282</v>
      </c>
      <c r="B295">
        <v>15.6</v>
      </c>
      <c r="C295">
        <v>-0.5</v>
      </c>
      <c r="D295">
        <v>31.5</v>
      </c>
      <c r="E295">
        <v>1.7</v>
      </c>
    </row>
    <row r="296" spans="1:5" ht="15" x14ac:dyDescent="0.25">
      <c r="A296" t="s">
        <v>283</v>
      </c>
      <c r="B296">
        <v>17.399999999999999</v>
      </c>
      <c r="C296">
        <v>-0.1</v>
      </c>
      <c r="D296">
        <v>32.4</v>
      </c>
      <c r="E296">
        <v>1.3</v>
      </c>
    </row>
    <row r="297" spans="1:5" ht="15" x14ac:dyDescent="0.25">
      <c r="A297" t="s">
        <v>284</v>
      </c>
      <c r="B297">
        <v>22.7</v>
      </c>
      <c r="C297">
        <v>0</v>
      </c>
      <c r="D297">
        <v>35.700000000000003</v>
      </c>
      <c r="E297">
        <v>-0.7</v>
      </c>
    </row>
    <row r="298" spans="1:5" ht="15" x14ac:dyDescent="0.25">
      <c r="A298" t="s">
        <v>285</v>
      </c>
      <c r="B298">
        <v>20.5</v>
      </c>
      <c r="C298">
        <v>0</v>
      </c>
      <c r="D298">
        <v>31.3</v>
      </c>
      <c r="E298">
        <v>1.4</v>
      </c>
    </row>
    <row r="299" spans="1:5" ht="15" x14ac:dyDescent="0.25">
      <c r="A299" t="s">
        <v>286</v>
      </c>
      <c r="B299">
        <v>20.100000000000001</v>
      </c>
      <c r="C299">
        <v>-0.3</v>
      </c>
      <c r="D299">
        <v>29.6</v>
      </c>
      <c r="E299">
        <v>1</v>
      </c>
    </row>
    <row r="300" spans="1:5" ht="15" x14ac:dyDescent="0.25">
      <c r="A300" t="s">
        <v>287</v>
      </c>
      <c r="B300">
        <v>18.399999999999999</v>
      </c>
      <c r="C300">
        <v>-0.4</v>
      </c>
      <c r="D300">
        <v>26.8</v>
      </c>
      <c r="E300">
        <v>0.1</v>
      </c>
    </row>
    <row r="301" spans="1:5" ht="15" x14ac:dyDescent="0.25">
      <c r="A301" t="s">
        <v>288</v>
      </c>
      <c r="B301">
        <v>16.899999999999999</v>
      </c>
      <c r="C301">
        <v>-0.1</v>
      </c>
      <c r="D301">
        <v>32.200000000000003</v>
      </c>
      <c r="E301">
        <v>1.2</v>
      </c>
    </row>
    <row r="302" spans="1:5" ht="15" x14ac:dyDescent="0.25">
      <c r="A302" t="s">
        <v>289</v>
      </c>
      <c r="B302">
        <v>16.7</v>
      </c>
      <c r="C302">
        <v>0</v>
      </c>
      <c r="D302">
        <v>30.3</v>
      </c>
      <c r="E302">
        <v>0.5</v>
      </c>
    </row>
    <row r="303" spans="1:5" ht="15" x14ac:dyDescent="0.25">
      <c r="A303" t="s">
        <v>290</v>
      </c>
      <c r="B303">
        <v>23.3</v>
      </c>
      <c r="C303">
        <v>0.2</v>
      </c>
      <c r="D303">
        <v>29</v>
      </c>
      <c r="E303">
        <v>0.6</v>
      </c>
    </row>
    <row r="304" spans="1:5" ht="15" x14ac:dyDescent="0.25">
      <c r="A304" t="s">
        <v>291</v>
      </c>
      <c r="B304">
        <v>18.8</v>
      </c>
      <c r="C304">
        <v>-0.2</v>
      </c>
      <c r="D304">
        <v>28.6</v>
      </c>
      <c r="E304">
        <v>0.7</v>
      </c>
    </row>
    <row r="305" spans="1:5" ht="15" x14ac:dyDescent="0.25">
      <c r="A305" t="s">
        <v>292</v>
      </c>
      <c r="B305">
        <v>25.8</v>
      </c>
      <c r="C305">
        <v>0.1</v>
      </c>
      <c r="D305">
        <v>32.200000000000003</v>
      </c>
      <c r="E305">
        <v>0.3</v>
      </c>
    </row>
    <row r="306" spans="1:5" ht="15" x14ac:dyDescent="0.25">
      <c r="A306" t="s">
        <v>293</v>
      </c>
      <c r="B306">
        <v>19.399999999999999</v>
      </c>
      <c r="C306">
        <v>-2.2000000000000002</v>
      </c>
      <c r="D306">
        <v>37.700000000000003</v>
      </c>
      <c r="E306">
        <v>1.5</v>
      </c>
    </row>
    <row r="307" spans="1:5" ht="15" x14ac:dyDescent="0.25">
      <c r="A307" t="s">
        <v>294</v>
      </c>
      <c r="B307">
        <v>21.1</v>
      </c>
      <c r="C307">
        <v>0.4</v>
      </c>
      <c r="D307">
        <v>32</v>
      </c>
      <c r="E307">
        <v>0.3</v>
      </c>
    </row>
    <row r="308" spans="1:5" ht="15" x14ac:dyDescent="0.25">
      <c r="A308" t="s">
        <v>295</v>
      </c>
      <c r="B308">
        <v>16.5</v>
      </c>
      <c r="C308">
        <v>0.5</v>
      </c>
      <c r="D308">
        <v>32.799999999999997</v>
      </c>
      <c r="E308">
        <v>1.4</v>
      </c>
    </row>
    <row r="309" spans="1:5" ht="15" x14ac:dyDescent="0.25">
      <c r="A309" t="s">
        <v>296</v>
      </c>
      <c r="B309">
        <v>22.3</v>
      </c>
      <c r="C309">
        <v>0.8</v>
      </c>
      <c r="D309">
        <v>29.8</v>
      </c>
      <c r="E309">
        <v>0.4</v>
      </c>
    </row>
    <row r="310" spans="1:5" ht="15" x14ac:dyDescent="0.25">
      <c r="A310" t="s">
        <v>297</v>
      </c>
      <c r="B310">
        <v>20.399999999999999</v>
      </c>
      <c r="C310">
        <v>0.3</v>
      </c>
      <c r="D310">
        <v>36.9</v>
      </c>
      <c r="E310">
        <v>1.3</v>
      </c>
    </row>
    <row r="311" spans="1:5" ht="15" x14ac:dyDescent="0.25">
      <c r="A311" t="s">
        <v>298</v>
      </c>
      <c r="B311">
        <v>13.3</v>
      </c>
      <c r="C311">
        <v>-1</v>
      </c>
      <c r="D311">
        <v>27.6</v>
      </c>
      <c r="E311">
        <v>1.2</v>
      </c>
    </row>
    <row r="312" spans="1:5" ht="15" x14ac:dyDescent="0.25">
      <c r="A312" t="s">
        <v>299</v>
      </c>
      <c r="B312">
        <v>21.6</v>
      </c>
      <c r="C312">
        <v>0.1</v>
      </c>
      <c r="D312">
        <v>39</v>
      </c>
      <c r="E312">
        <v>0.3</v>
      </c>
    </row>
    <row r="313" spans="1:5" ht="15" x14ac:dyDescent="0.25">
      <c r="A313" t="s">
        <v>300</v>
      </c>
      <c r="B313">
        <v>13.8</v>
      </c>
      <c r="C313">
        <v>-0.7</v>
      </c>
      <c r="D313">
        <v>29.6</v>
      </c>
      <c r="E313">
        <v>0.8</v>
      </c>
    </row>
    <row r="314" spans="1:5" ht="15" x14ac:dyDescent="0.25">
      <c r="A314" t="s">
        <v>301</v>
      </c>
      <c r="B314">
        <v>24.2</v>
      </c>
      <c r="C314">
        <v>0.2</v>
      </c>
      <c r="D314">
        <v>35.5</v>
      </c>
      <c r="E314">
        <v>-0.7</v>
      </c>
    </row>
    <row r="315" spans="1:5" ht="15" x14ac:dyDescent="0.25">
      <c r="A315" t="s">
        <v>302</v>
      </c>
      <c r="B315">
        <v>22.3</v>
      </c>
      <c r="C315">
        <v>0.4</v>
      </c>
      <c r="D315">
        <v>28.1</v>
      </c>
      <c r="E315">
        <v>0.8</v>
      </c>
    </row>
    <row r="316" spans="1:5" ht="15" x14ac:dyDescent="0.25">
      <c r="A316" t="s">
        <v>303</v>
      </c>
      <c r="B316">
        <v>18.399999999999999</v>
      </c>
      <c r="C316" t="s">
        <v>174</v>
      </c>
      <c r="D316">
        <v>33.5</v>
      </c>
      <c r="E316" t="s">
        <v>174</v>
      </c>
    </row>
    <row r="317" spans="1:5" ht="15" x14ac:dyDescent="0.25">
      <c r="A317" t="s">
        <v>304</v>
      </c>
      <c r="B317">
        <v>24.4</v>
      </c>
      <c r="C317">
        <v>1.4</v>
      </c>
      <c r="D317">
        <v>32.299999999999997</v>
      </c>
      <c r="E317">
        <v>0.5</v>
      </c>
    </row>
    <row r="318" spans="1:5" ht="15" x14ac:dyDescent="0.25">
      <c r="A318" t="s">
        <v>305</v>
      </c>
      <c r="B318">
        <v>17.399999999999999</v>
      </c>
      <c r="C318">
        <v>0.1</v>
      </c>
      <c r="D318">
        <v>28</v>
      </c>
      <c r="E318">
        <v>0.3</v>
      </c>
    </row>
    <row r="319" spans="1:5" ht="15" x14ac:dyDescent="0.25">
      <c r="A319" t="s">
        <v>306</v>
      </c>
      <c r="B319">
        <v>20.3</v>
      </c>
      <c r="C319">
        <v>0.3</v>
      </c>
      <c r="D319">
        <v>37.4</v>
      </c>
      <c r="E319">
        <v>1.3</v>
      </c>
    </row>
    <row r="320" spans="1:5" ht="15" x14ac:dyDescent="0.25">
      <c r="A320" t="s">
        <v>307</v>
      </c>
      <c r="B320">
        <v>24.5</v>
      </c>
      <c r="C320">
        <v>0</v>
      </c>
      <c r="D320">
        <v>32</v>
      </c>
      <c r="E320">
        <v>0.3</v>
      </c>
    </row>
    <row r="321" spans="1:5" ht="15" x14ac:dyDescent="0.25">
      <c r="A321" t="s">
        <v>308</v>
      </c>
      <c r="B321">
        <v>24.3</v>
      </c>
      <c r="C321">
        <v>0.2</v>
      </c>
      <c r="D321">
        <v>28.5</v>
      </c>
      <c r="E321">
        <v>0.1</v>
      </c>
    </row>
    <row r="322" spans="1:5" ht="15" x14ac:dyDescent="0.25">
      <c r="A322" t="s">
        <v>309</v>
      </c>
      <c r="B322">
        <v>21.6</v>
      </c>
      <c r="C322">
        <v>-0.2</v>
      </c>
      <c r="D322">
        <v>30.1</v>
      </c>
      <c r="E322">
        <v>0.9</v>
      </c>
    </row>
    <row r="323" spans="1:5" ht="15" x14ac:dyDescent="0.25">
      <c r="A323" t="s">
        <v>310</v>
      </c>
      <c r="B323">
        <v>20.7</v>
      </c>
      <c r="C323">
        <v>0.3</v>
      </c>
      <c r="D323">
        <v>30.4</v>
      </c>
      <c r="E323">
        <v>1</v>
      </c>
    </row>
    <row r="324" spans="1:5" ht="15" x14ac:dyDescent="0.25">
      <c r="A324" t="s">
        <v>311</v>
      </c>
      <c r="B324">
        <v>15.9</v>
      </c>
      <c r="C324">
        <v>0</v>
      </c>
      <c r="D324">
        <v>25.8</v>
      </c>
      <c r="E324">
        <v>0.9</v>
      </c>
    </row>
    <row r="325" spans="1:5" ht="15" x14ac:dyDescent="0.25">
      <c r="A325" t="s">
        <v>312</v>
      </c>
      <c r="B325">
        <v>19.899999999999999</v>
      </c>
      <c r="C325">
        <v>0.7</v>
      </c>
      <c r="D325">
        <v>31.2</v>
      </c>
      <c r="E325">
        <v>-0.3</v>
      </c>
    </row>
    <row r="326" spans="1:5" ht="15" x14ac:dyDescent="0.25">
      <c r="A326" t="s">
        <v>313</v>
      </c>
      <c r="B326">
        <v>17.399999999999999</v>
      </c>
      <c r="C326">
        <v>-0.5</v>
      </c>
      <c r="D326">
        <v>30.3</v>
      </c>
      <c r="E326">
        <v>1.4</v>
      </c>
    </row>
    <row r="327" spans="1:5" ht="15" x14ac:dyDescent="0.25">
      <c r="A327" t="s">
        <v>314</v>
      </c>
      <c r="B327">
        <v>21.8</v>
      </c>
      <c r="C327">
        <v>0.4</v>
      </c>
      <c r="D327">
        <v>27.9</v>
      </c>
      <c r="E327">
        <v>1</v>
      </c>
    </row>
    <row r="328" spans="1:5" ht="15" x14ac:dyDescent="0.25">
      <c r="A328" t="s">
        <v>315</v>
      </c>
      <c r="B328">
        <v>16.2</v>
      </c>
      <c r="C328">
        <v>-1</v>
      </c>
      <c r="D328">
        <v>32.9</v>
      </c>
      <c r="E328">
        <v>2</v>
      </c>
    </row>
    <row r="329" spans="1:5" ht="15" x14ac:dyDescent="0.25">
      <c r="A329" t="s">
        <v>316</v>
      </c>
      <c r="B329">
        <v>19.600000000000001</v>
      </c>
      <c r="C329">
        <v>0.5</v>
      </c>
      <c r="D329">
        <v>28.9</v>
      </c>
      <c r="E329">
        <v>0.9</v>
      </c>
    </row>
    <row r="330" spans="1:5" ht="15" x14ac:dyDescent="0.25">
      <c r="A330" t="s">
        <v>317</v>
      </c>
      <c r="B330">
        <v>16.100000000000001</v>
      </c>
      <c r="C330">
        <v>0</v>
      </c>
      <c r="D330">
        <v>34</v>
      </c>
      <c r="E330">
        <v>2</v>
      </c>
    </row>
    <row r="331" spans="1:5" ht="15" x14ac:dyDescent="0.25">
      <c r="A331" t="s">
        <v>318</v>
      </c>
      <c r="B331">
        <v>16.7</v>
      </c>
      <c r="C331">
        <v>0.5</v>
      </c>
      <c r="D331">
        <v>32</v>
      </c>
      <c r="E331">
        <v>1.2</v>
      </c>
    </row>
    <row r="332" spans="1:5" ht="15" x14ac:dyDescent="0.25">
      <c r="A332" t="s">
        <v>319</v>
      </c>
      <c r="B332">
        <v>18.5</v>
      </c>
      <c r="C332" t="s">
        <v>174</v>
      </c>
      <c r="D332">
        <v>34.200000000000003</v>
      </c>
      <c r="E332" t="s">
        <v>174</v>
      </c>
    </row>
    <row r="333" spans="1:5" ht="15" x14ac:dyDescent="0.25">
      <c r="A333" t="s">
        <v>320</v>
      </c>
      <c r="B333">
        <v>22</v>
      </c>
      <c r="C333">
        <v>0.6</v>
      </c>
      <c r="D333">
        <v>37.6</v>
      </c>
      <c r="E333">
        <v>1.2</v>
      </c>
    </row>
    <row r="334" spans="1:5" ht="15" x14ac:dyDescent="0.25">
      <c r="A334" t="s">
        <v>321</v>
      </c>
      <c r="B334">
        <v>17.100000000000001</v>
      </c>
      <c r="C334">
        <v>-1.6</v>
      </c>
      <c r="D334">
        <v>28.1</v>
      </c>
      <c r="E334">
        <v>0</v>
      </c>
    </row>
    <row r="335" spans="1:5" ht="15" x14ac:dyDescent="0.25">
      <c r="A335" t="s">
        <v>322</v>
      </c>
      <c r="B335">
        <v>24.6</v>
      </c>
      <c r="C335">
        <v>-0.7</v>
      </c>
      <c r="D335">
        <v>35.799999999999997</v>
      </c>
      <c r="E335">
        <v>-1.3</v>
      </c>
    </row>
    <row r="336" spans="1:5" ht="15" x14ac:dyDescent="0.25">
      <c r="A336" t="s">
        <v>323</v>
      </c>
      <c r="B336">
        <v>14.1</v>
      </c>
      <c r="C336">
        <v>-0.4</v>
      </c>
      <c r="D336">
        <v>30.9</v>
      </c>
      <c r="E336">
        <v>2.2999999999999998</v>
      </c>
    </row>
    <row r="337" spans="1:5" ht="15" x14ac:dyDescent="0.25">
      <c r="A337" t="s">
        <v>324</v>
      </c>
      <c r="B337">
        <v>21.8</v>
      </c>
      <c r="C337">
        <v>0.2</v>
      </c>
      <c r="D337">
        <v>35.1</v>
      </c>
      <c r="E337">
        <v>-1.3</v>
      </c>
    </row>
    <row r="338" spans="1:5" ht="15" x14ac:dyDescent="0.25">
      <c r="A338" t="s">
        <v>325</v>
      </c>
      <c r="B338">
        <v>21.7</v>
      </c>
      <c r="C338">
        <v>0.3</v>
      </c>
      <c r="D338">
        <v>37.6</v>
      </c>
      <c r="E338">
        <v>0.7</v>
      </c>
    </row>
    <row r="339" spans="1:5" ht="15" x14ac:dyDescent="0.25">
      <c r="A339" t="s">
        <v>326</v>
      </c>
      <c r="B339">
        <v>19</v>
      </c>
      <c r="C339">
        <v>-0.8</v>
      </c>
      <c r="D339">
        <v>27.6</v>
      </c>
      <c r="E339">
        <v>1.3</v>
      </c>
    </row>
    <row r="340" spans="1:5" ht="15" x14ac:dyDescent="0.25">
      <c r="A340" t="s">
        <v>327</v>
      </c>
      <c r="B340">
        <v>19.8</v>
      </c>
      <c r="C340">
        <v>0</v>
      </c>
      <c r="D340">
        <v>31.9</v>
      </c>
      <c r="E340">
        <v>0.5</v>
      </c>
    </row>
    <row r="341" spans="1:5" ht="15" x14ac:dyDescent="0.25">
      <c r="A341" t="s">
        <v>329</v>
      </c>
      <c r="B341" t="s">
        <v>174</v>
      </c>
      <c r="C341" t="s">
        <v>174</v>
      </c>
      <c r="D341">
        <v>26.8</v>
      </c>
      <c r="E341">
        <v>0</v>
      </c>
    </row>
    <row r="342" spans="1:5" ht="15" x14ac:dyDescent="0.25">
      <c r="A342" t="s">
        <v>330</v>
      </c>
      <c r="B342">
        <v>18.8</v>
      </c>
      <c r="C342">
        <v>-0.6</v>
      </c>
      <c r="D342">
        <v>26.4</v>
      </c>
      <c r="E342">
        <v>-0.5</v>
      </c>
    </row>
    <row r="343" spans="1:5" ht="15" x14ac:dyDescent="0.25">
      <c r="A343" t="s">
        <v>130</v>
      </c>
      <c r="B343">
        <v>22</v>
      </c>
      <c r="C343">
        <v>0.6</v>
      </c>
      <c r="D343">
        <v>38.200000000000003</v>
      </c>
      <c r="E343">
        <v>0.9</v>
      </c>
    </row>
    <row r="344" spans="1:5" ht="15" x14ac:dyDescent="0.25">
      <c r="A344" t="s">
        <v>130</v>
      </c>
      <c r="B344">
        <v>22.5</v>
      </c>
      <c r="C344">
        <v>1.6</v>
      </c>
      <c r="D344">
        <v>37.9</v>
      </c>
      <c r="E344">
        <v>0.4</v>
      </c>
    </row>
    <row r="345" spans="1:5" ht="15" x14ac:dyDescent="0.25">
      <c r="A345" t="s">
        <v>331</v>
      </c>
      <c r="B345">
        <v>20</v>
      </c>
      <c r="C345">
        <v>0.5</v>
      </c>
      <c r="D345">
        <v>32.1</v>
      </c>
      <c r="E345">
        <v>0.9</v>
      </c>
    </row>
    <row r="346" spans="1:5" ht="15" x14ac:dyDescent="0.25">
      <c r="A346" t="s">
        <v>332</v>
      </c>
      <c r="B346">
        <v>17.8</v>
      </c>
      <c r="C346" t="s">
        <v>174</v>
      </c>
      <c r="D346">
        <v>33.799999999999997</v>
      </c>
      <c r="E346" t="s">
        <v>174</v>
      </c>
    </row>
    <row r="347" spans="1:5" ht="15" x14ac:dyDescent="0.25">
      <c r="A347" t="s">
        <v>333</v>
      </c>
      <c r="B347">
        <v>16.7</v>
      </c>
      <c r="C347">
        <v>-0.5</v>
      </c>
      <c r="D347">
        <v>32.9</v>
      </c>
      <c r="E347">
        <v>1.3</v>
      </c>
    </row>
    <row r="348" spans="1:5" ht="15" x14ac:dyDescent="0.25">
      <c r="A348" t="s">
        <v>334</v>
      </c>
      <c r="B348">
        <v>17.3</v>
      </c>
      <c r="C348">
        <v>-0.1</v>
      </c>
      <c r="D348">
        <v>30.2</v>
      </c>
      <c r="E348">
        <v>1.1000000000000001</v>
      </c>
    </row>
    <row r="349" spans="1:5" ht="15" x14ac:dyDescent="0.25">
      <c r="A349" t="s">
        <v>335</v>
      </c>
      <c r="B349">
        <v>20.9</v>
      </c>
      <c r="C349">
        <v>0.6</v>
      </c>
      <c r="D349">
        <v>28.3</v>
      </c>
      <c r="E349">
        <v>0.9</v>
      </c>
    </row>
    <row r="350" spans="1:5" ht="15" x14ac:dyDescent="0.25">
      <c r="A350" t="s">
        <v>336</v>
      </c>
      <c r="B350">
        <v>23.8</v>
      </c>
      <c r="C350">
        <v>0.3</v>
      </c>
      <c r="D350">
        <v>35.1</v>
      </c>
      <c r="E350">
        <v>-1</v>
      </c>
    </row>
    <row r="351" spans="1:5" ht="15" x14ac:dyDescent="0.25">
      <c r="A351" t="s">
        <v>337</v>
      </c>
      <c r="B351">
        <v>21.5</v>
      </c>
      <c r="C351">
        <v>0.7</v>
      </c>
      <c r="D351">
        <v>30.3</v>
      </c>
      <c r="E351">
        <v>-0.2</v>
      </c>
    </row>
    <row r="352" spans="1:5" ht="15" x14ac:dyDescent="0.25">
      <c r="A352" t="s">
        <v>338</v>
      </c>
      <c r="B352">
        <v>17.5</v>
      </c>
      <c r="C352">
        <v>-0.6</v>
      </c>
      <c r="D352">
        <v>31.9</v>
      </c>
      <c r="E352">
        <v>-0.5</v>
      </c>
    </row>
    <row r="353" spans="1:5" ht="15" x14ac:dyDescent="0.25">
      <c r="A353" t="s">
        <v>339</v>
      </c>
      <c r="B353">
        <v>17.2</v>
      </c>
      <c r="C353">
        <v>-1</v>
      </c>
      <c r="D353">
        <v>33.5</v>
      </c>
      <c r="E353">
        <v>1.8</v>
      </c>
    </row>
    <row r="354" spans="1:5" ht="15" x14ac:dyDescent="0.25">
      <c r="A354" t="s">
        <v>340</v>
      </c>
      <c r="B354">
        <v>20.100000000000001</v>
      </c>
      <c r="C354">
        <v>-0.3</v>
      </c>
      <c r="D354">
        <v>30.4</v>
      </c>
      <c r="E354">
        <v>0.3</v>
      </c>
    </row>
    <row r="355" spans="1:5" ht="15" x14ac:dyDescent="0.25">
      <c r="A355" t="s">
        <v>341</v>
      </c>
      <c r="B355">
        <v>11.2</v>
      </c>
      <c r="C355">
        <v>-0.4</v>
      </c>
      <c r="D355">
        <v>25.9</v>
      </c>
      <c r="E355">
        <v>2.2000000000000002</v>
      </c>
    </row>
    <row r="356" spans="1:5" ht="15" x14ac:dyDescent="0.25">
      <c r="A356" t="s">
        <v>341</v>
      </c>
      <c r="B356">
        <v>11.8</v>
      </c>
      <c r="C356">
        <v>-0.4</v>
      </c>
      <c r="D356">
        <v>26.6</v>
      </c>
      <c r="E356">
        <v>1.5</v>
      </c>
    </row>
    <row r="357" spans="1:5" ht="15" x14ac:dyDescent="0.25">
      <c r="A357" t="s">
        <v>342</v>
      </c>
      <c r="B357">
        <v>16.899999999999999</v>
      </c>
      <c r="C357">
        <v>-0.9</v>
      </c>
      <c r="D357">
        <v>27.6</v>
      </c>
      <c r="E357">
        <v>0.8</v>
      </c>
    </row>
    <row r="358" spans="1:5" ht="15" x14ac:dyDescent="0.25">
      <c r="A358" t="s">
        <v>343</v>
      </c>
      <c r="B358">
        <v>17.600000000000001</v>
      </c>
      <c r="C358">
        <v>0.6</v>
      </c>
      <c r="D358">
        <v>32.4</v>
      </c>
      <c r="E358">
        <v>0.7</v>
      </c>
    </row>
    <row r="359" spans="1:5" ht="15" x14ac:dyDescent="0.25">
      <c r="A359" t="s">
        <v>344</v>
      </c>
      <c r="B359">
        <v>25.8</v>
      </c>
      <c r="C359">
        <v>-0.7</v>
      </c>
      <c r="D359">
        <v>33.1</v>
      </c>
      <c r="E359">
        <v>-0.1</v>
      </c>
    </row>
    <row r="360" spans="1:5" ht="15" x14ac:dyDescent="0.25">
      <c r="A360" t="s">
        <v>345</v>
      </c>
      <c r="B360">
        <v>17.8</v>
      </c>
      <c r="C360">
        <v>0.6</v>
      </c>
      <c r="D360">
        <v>34.1</v>
      </c>
      <c r="E360">
        <v>1</v>
      </c>
    </row>
    <row r="361" spans="1:5" ht="15" x14ac:dyDescent="0.25">
      <c r="A361" t="s">
        <v>346</v>
      </c>
      <c r="B361">
        <v>18</v>
      </c>
      <c r="C361">
        <v>0.4</v>
      </c>
      <c r="D361">
        <v>33.5</v>
      </c>
      <c r="E361">
        <v>1.6</v>
      </c>
    </row>
    <row r="362" spans="1:5" ht="15" x14ac:dyDescent="0.25">
      <c r="A362" t="s">
        <v>347</v>
      </c>
      <c r="B362">
        <v>18.600000000000001</v>
      </c>
      <c r="C362">
        <v>-0.1</v>
      </c>
      <c r="D362">
        <v>27.1</v>
      </c>
      <c r="E362">
        <v>0.7</v>
      </c>
    </row>
    <row r="363" spans="1:5" ht="15" x14ac:dyDescent="0.25">
      <c r="A363" t="s">
        <v>348</v>
      </c>
      <c r="B363">
        <v>14.8</v>
      </c>
      <c r="C363">
        <v>-0.1</v>
      </c>
      <c r="D363">
        <v>31.6</v>
      </c>
      <c r="E363">
        <v>1.4</v>
      </c>
    </row>
    <row r="364" spans="1:5" ht="15" x14ac:dyDescent="0.25">
      <c r="A364" t="s">
        <v>349</v>
      </c>
      <c r="B364">
        <v>16.600000000000001</v>
      </c>
      <c r="C364">
        <v>0.3</v>
      </c>
      <c r="D364">
        <v>31.9</v>
      </c>
      <c r="E364">
        <v>0.2</v>
      </c>
    </row>
    <row r="365" spans="1:5" ht="15" x14ac:dyDescent="0.25">
      <c r="A365" t="s">
        <v>350</v>
      </c>
      <c r="B365">
        <v>19.399999999999999</v>
      </c>
      <c r="C365">
        <v>-1.2</v>
      </c>
      <c r="D365">
        <v>35.1</v>
      </c>
      <c r="E365">
        <v>1.3</v>
      </c>
    </row>
    <row r="366" spans="1:5" ht="15" x14ac:dyDescent="0.25">
      <c r="A366" t="s">
        <v>351</v>
      </c>
      <c r="B366">
        <v>17.899999999999999</v>
      </c>
      <c r="C366">
        <v>-0.1</v>
      </c>
      <c r="D366">
        <v>30.8</v>
      </c>
      <c r="E366">
        <v>1.4</v>
      </c>
    </row>
    <row r="367" spans="1:5" ht="15" x14ac:dyDescent="0.25">
      <c r="A367" t="s">
        <v>352</v>
      </c>
      <c r="B367">
        <v>14.6</v>
      </c>
      <c r="C367">
        <v>0</v>
      </c>
      <c r="D367">
        <v>27.6</v>
      </c>
      <c r="E367">
        <v>1.9</v>
      </c>
    </row>
    <row r="368" spans="1:5" ht="15" x14ac:dyDescent="0.25">
      <c r="A368" t="s">
        <v>353</v>
      </c>
      <c r="B368">
        <v>21.2</v>
      </c>
      <c r="C368">
        <v>0.4</v>
      </c>
      <c r="D368">
        <v>28.8</v>
      </c>
      <c r="E368">
        <v>1.4</v>
      </c>
    </row>
    <row r="369" spans="1:5" ht="15" x14ac:dyDescent="0.25">
      <c r="A369" t="s">
        <v>354</v>
      </c>
      <c r="B369">
        <v>23.2</v>
      </c>
      <c r="C369">
        <v>0.3</v>
      </c>
      <c r="D369">
        <v>30.6</v>
      </c>
      <c r="E369">
        <v>-0.1</v>
      </c>
    </row>
    <row r="370" spans="1:5" ht="15" x14ac:dyDescent="0.25">
      <c r="A370" t="s">
        <v>355</v>
      </c>
      <c r="B370">
        <v>19</v>
      </c>
      <c r="C370">
        <v>0.5</v>
      </c>
      <c r="D370">
        <v>30.5</v>
      </c>
      <c r="E370">
        <v>0</v>
      </c>
    </row>
    <row r="371" spans="1:5" ht="15" x14ac:dyDescent="0.25">
      <c r="A371" t="s">
        <v>356</v>
      </c>
      <c r="B371">
        <v>13.2</v>
      </c>
      <c r="C371">
        <v>-0.4</v>
      </c>
      <c r="D371">
        <v>28.9</v>
      </c>
      <c r="E371">
        <v>1.5</v>
      </c>
    </row>
    <row r="372" spans="1:5" ht="15" x14ac:dyDescent="0.25">
      <c r="A372" t="s">
        <v>357</v>
      </c>
      <c r="B372">
        <v>24</v>
      </c>
      <c r="C372">
        <v>0.5</v>
      </c>
      <c r="D372">
        <v>34.9</v>
      </c>
      <c r="E372">
        <v>-0.7</v>
      </c>
    </row>
    <row r="373" spans="1:5" ht="15" x14ac:dyDescent="0.25">
      <c r="A373" t="s">
        <v>358</v>
      </c>
      <c r="B373">
        <v>20</v>
      </c>
      <c r="C373">
        <v>0.2</v>
      </c>
      <c r="D373">
        <v>30.3</v>
      </c>
      <c r="E373">
        <v>0.3</v>
      </c>
    </row>
    <row r="374" spans="1:5" ht="15" x14ac:dyDescent="0.25">
      <c r="A374" t="s">
        <v>359</v>
      </c>
      <c r="B374">
        <v>25.2</v>
      </c>
      <c r="C374">
        <v>0.5</v>
      </c>
      <c r="D374">
        <v>29.8</v>
      </c>
      <c r="E374">
        <v>-0.1</v>
      </c>
    </row>
    <row r="375" spans="1:5" ht="15" x14ac:dyDescent="0.25">
      <c r="A375" t="s">
        <v>360</v>
      </c>
      <c r="B375">
        <v>20.6</v>
      </c>
      <c r="C375">
        <v>0.5</v>
      </c>
      <c r="D375">
        <v>37.4</v>
      </c>
      <c r="E375">
        <v>1.8</v>
      </c>
    </row>
    <row r="376" spans="1:5" ht="15" x14ac:dyDescent="0.25">
      <c r="A376" t="s">
        <v>361</v>
      </c>
      <c r="B376">
        <v>22</v>
      </c>
      <c r="C376">
        <v>0.7</v>
      </c>
      <c r="D376">
        <v>38.700000000000003</v>
      </c>
      <c r="E376">
        <v>1</v>
      </c>
    </row>
    <row r="377" spans="1:5" ht="15" x14ac:dyDescent="0.25">
      <c r="A377" t="s">
        <v>362</v>
      </c>
      <c r="B377">
        <v>20.8</v>
      </c>
      <c r="C377">
        <v>-0.5</v>
      </c>
      <c r="D377">
        <v>27.9</v>
      </c>
      <c r="E377">
        <v>0.5</v>
      </c>
    </row>
    <row r="380" spans="1:5" ht="15" x14ac:dyDescent="0.25">
      <c r="A380" s="1" t="s">
        <v>363</v>
      </c>
      <c r="B380" s="1">
        <f>SUM(B255:B378)</f>
        <v>2408.4999999999995</v>
      </c>
      <c r="C380" s="1">
        <f>SUM(C255:C378)</f>
        <v>-1.1000000000000003</v>
      </c>
      <c r="D380" s="1">
        <f>SUM(D255:D378)</f>
        <v>3936.3000000000011</v>
      </c>
      <c r="E380" s="1">
        <f>SUM(E255:E378)</f>
        <v>81.8</v>
      </c>
    </row>
    <row r="381" spans="1:5" ht="15" x14ac:dyDescent="0.25">
      <c r="A381" s="1" t="s">
        <v>364</v>
      </c>
      <c r="B381" s="1">
        <f>AVERAGE(B255:B378)</f>
        <v>19.741803278688522</v>
      </c>
      <c r="C381" s="1">
        <f>AVERAGE(C255:C378)</f>
        <v>-9.4827586206896585E-3</v>
      </c>
      <c r="D381" s="1">
        <f>AVERAGE(D255:D378)</f>
        <v>32.002439024390256</v>
      </c>
      <c r="E381" s="1">
        <f>AVERAGE(E255:E378)</f>
        <v>0.6991452991452991</v>
      </c>
    </row>
    <row r="382" spans="1:5" ht="15" x14ac:dyDescent="0.25">
      <c r="A382" s="1" t="s">
        <v>365</v>
      </c>
      <c r="B382" s="1">
        <f>AVERAGE(C381,E381)</f>
        <v>0.3448312702623047</v>
      </c>
    </row>
    <row r="383" spans="1:5" ht="15" x14ac:dyDescent="0.25">
      <c r="A383" s="1" t="s">
        <v>366</v>
      </c>
      <c r="B383" s="1">
        <f>AVERAGE(B381,D381)</f>
        <v>25.872121151539389</v>
      </c>
    </row>
    <row r="387" spans="1:5" ht="15" x14ac:dyDescent="0.25">
      <c r="A387" s="1" t="s">
        <v>367</v>
      </c>
    </row>
    <row r="388" spans="1:5" ht="1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3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ht="15" x14ac:dyDescent="0.25">
      <c r="A390" t="s">
        <v>368</v>
      </c>
      <c r="B390">
        <v>13.1</v>
      </c>
      <c r="C390">
        <v>-1</v>
      </c>
      <c r="D390">
        <v>25.1</v>
      </c>
      <c r="E390">
        <v>-0.1</v>
      </c>
    </row>
    <row r="391" spans="1:5" ht="15" x14ac:dyDescent="0.25">
      <c r="A391" t="s">
        <v>369</v>
      </c>
      <c r="B391">
        <v>12.1</v>
      </c>
      <c r="C391">
        <v>-0.7</v>
      </c>
      <c r="D391">
        <v>24.2</v>
      </c>
      <c r="E391">
        <v>0.3</v>
      </c>
    </row>
    <row r="392" spans="1:5" ht="15" x14ac:dyDescent="0.25">
      <c r="A392" t="s">
        <v>370</v>
      </c>
      <c r="B392">
        <v>15.8</v>
      </c>
      <c r="C392">
        <v>-1.3</v>
      </c>
      <c r="D392">
        <v>31.5</v>
      </c>
      <c r="E392">
        <v>-0.3</v>
      </c>
    </row>
    <row r="393" spans="1:5" ht="15" x14ac:dyDescent="0.25">
      <c r="A393" t="s">
        <v>371</v>
      </c>
      <c r="B393">
        <v>13.2</v>
      </c>
      <c r="C393">
        <v>-2.2999999999999998</v>
      </c>
      <c r="D393">
        <v>29.9</v>
      </c>
      <c r="E393">
        <v>-0.2</v>
      </c>
    </row>
    <row r="394" spans="1:5" ht="15" x14ac:dyDescent="0.25">
      <c r="A394" t="s">
        <v>372</v>
      </c>
      <c r="B394">
        <v>10.3</v>
      </c>
      <c r="C394">
        <v>-1.7</v>
      </c>
      <c r="D394">
        <v>19.8</v>
      </c>
      <c r="E394">
        <v>-1.5</v>
      </c>
    </row>
    <row r="395" spans="1:5" ht="15" x14ac:dyDescent="0.25">
      <c r="A395" t="s">
        <v>373</v>
      </c>
      <c r="B395">
        <v>9.5</v>
      </c>
      <c r="C395">
        <v>-1.2</v>
      </c>
      <c r="D395">
        <v>19.899999999999999</v>
      </c>
      <c r="E395">
        <v>-1.4</v>
      </c>
    </row>
    <row r="396" spans="1:5" ht="15" x14ac:dyDescent="0.25">
      <c r="A396" t="s">
        <v>374</v>
      </c>
      <c r="B396">
        <v>13.2</v>
      </c>
      <c r="C396">
        <v>0.2</v>
      </c>
      <c r="D396">
        <v>18.3</v>
      </c>
      <c r="E396">
        <v>-0.9</v>
      </c>
    </row>
    <row r="397" spans="1:5" ht="15" x14ac:dyDescent="0.25">
      <c r="A397" t="s">
        <v>375</v>
      </c>
      <c r="B397">
        <v>12.1</v>
      </c>
      <c r="C397">
        <v>-0.2</v>
      </c>
      <c r="D397">
        <v>25.9</v>
      </c>
      <c r="E397">
        <v>-0.1</v>
      </c>
    </row>
    <row r="398" spans="1:5" ht="15" x14ac:dyDescent="0.25">
      <c r="A398" t="s">
        <v>376</v>
      </c>
      <c r="B398">
        <v>9.1999999999999993</v>
      </c>
      <c r="C398">
        <v>-1.8</v>
      </c>
      <c r="D398">
        <v>24.6</v>
      </c>
      <c r="E398">
        <v>-0.4</v>
      </c>
    </row>
    <row r="399" spans="1:5" ht="15" x14ac:dyDescent="0.25">
      <c r="A399" t="s">
        <v>377</v>
      </c>
      <c r="B399">
        <v>12.6</v>
      </c>
      <c r="C399">
        <v>0.2</v>
      </c>
      <c r="D399">
        <v>23.9</v>
      </c>
      <c r="E399">
        <v>-1.2</v>
      </c>
    </row>
    <row r="400" spans="1:5" ht="15" x14ac:dyDescent="0.25">
      <c r="A400" t="s">
        <v>378</v>
      </c>
      <c r="B400">
        <v>11.7</v>
      </c>
      <c r="C400">
        <v>-0.7</v>
      </c>
      <c r="D400">
        <v>24.9</v>
      </c>
      <c r="E400">
        <v>-1</v>
      </c>
    </row>
    <row r="401" spans="1:5" ht="15" x14ac:dyDescent="0.25">
      <c r="A401" t="s">
        <v>379</v>
      </c>
      <c r="B401">
        <v>10.8</v>
      </c>
      <c r="C401">
        <v>-1.5</v>
      </c>
      <c r="D401">
        <v>24.8</v>
      </c>
      <c r="E401">
        <v>0.5</v>
      </c>
    </row>
    <row r="402" spans="1:5" ht="15" x14ac:dyDescent="0.25">
      <c r="A402" t="s">
        <v>380</v>
      </c>
      <c r="B402">
        <v>17</v>
      </c>
      <c r="C402">
        <v>-0.8</v>
      </c>
      <c r="D402">
        <v>32.1</v>
      </c>
      <c r="E402">
        <v>0.1</v>
      </c>
    </row>
    <row r="403" spans="1:5" ht="15" x14ac:dyDescent="0.25">
      <c r="A403" t="s">
        <v>381</v>
      </c>
      <c r="B403">
        <v>7.7</v>
      </c>
      <c r="C403">
        <v>-1.1000000000000001</v>
      </c>
      <c r="D403">
        <v>20.9</v>
      </c>
      <c r="E403">
        <v>-1.6</v>
      </c>
    </row>
    <row r="404" spans="1:5" ht="15" x14ac:dyDescent="0.25">
      <c r="A404" t="s">
        <v>382</v>
      </c>
      <c r="B404">
        <v>10.1</v>
      </c>
      <c r="C404">
        <v>-1.7</v>
      </c>
      <c r="D404">
        <v>25.3</v>
      </c>
      <c r="E404">
        <v>-0.8</v>
      </c>
    </row>
    <row r="405" spans="1:5" ht="15" x14ac:dyDescent="0.25">
      <c r="A405" t="s">
        <v>383</v>
      </c>
      <c r="B405">
        <v>13</v>
      </c>
      <c r="C405">
        <v>-0.3</v>
      </c>
      <c r="D405">
        <v>21.5</v>
      </c>
      <c r="E405">
        <v>-1</v>
      </c>
    </row>
    <row r="406" spans="1:5" ht="15" x14ac:dyDescent="0.25">
      <c r="A406" t="s">
        <v>384</v>
      </c>
      <c r="B406">
        <v>11.8</v>
      </c>
      <c r="C406">
        <v>-1.1000000000000001</v>
      </c>
      <c r="D406">
        <v>26</v>
      </c>
      <c r="E406">
        <v>0.2</v>
      </c>
    </row>
    <row r="407" spans="1:5" ht="15" x14ac:dyDescent="0.25">
      <c r="A407" t="s">
        <v>385</v>
      </c>
      <c r="B407">
        <v>12.3</v>
      </c>
      <c r="C407">
        <v>-0.8</v>
      </c>
      <c r="D407">
        <v>23.8</v>
      </c>
      <c r="E407">
        <v>0.3</v>
      </c>
    </row>
    <row r="408" spans="1:5" ht="15" x14ac:dyDescent="0.25">
      <c r="A408" t="s">
        <v>386</v>
      </c>
      <c r="B408">
        <v>11</v>
      </c>
      <c r="C408">
        <v>-0.6</v>
      </c>
      <c r="D408">
        <v>21.1</v>
      </c>
      <c r="E408">
        <v>-1.5</v>
      </c>
    </row>
    <row r="409" spans="1:5" ht="15" x14ac:dyDescent="0.25">
      <c r="A409" t="s">
        <v>387</v>
      </c>
      <c r="B409">
        <v>16.5</v>
      </c>
      <c r="C409">
        <v>-0.6</v>
      </c>
      <c r="D409">
        <v>32.700000000000003</v>
      </c>
      <c r="E409">
        <v>1.2</v>
      </c>
    </row>
    <row r="410" spans="1:5" ht="15" x14ac:dyDescent="0.25">
      <c r="A410" t="s">
        <v>388</v>
      </c>
      <c r="B410">
        <v>9.5</v>
      </c>
      <c r="C410">
        <v>-0.9</v>
      </c>
      <c r="D410">
        <v>25</v>
      </c>
      <c r="E410">
        <v>0.5</v>
      </c>
    </row>
    <row r="411" spans="1:5" ht="15" x14ac:dyDescent="0.25">
      <c r="A411" t="s">
        <v>389</v>
      </c>
      <c r="B411">
        <v>9.4</v>
      </c>
      <c r="C411">
        <v>-2.8</v>
      </c>
      <c r="D411">
        <v>27.9</v>
      </c>
      <c r="E411">
        <v>-1.3</v>
      </c>
    </row>
    <row r="412" spans="1:5" ht="15" x14ac:dyDescent="0.25">
      <c r="A412" t="s">
        <v>390</v>
      </c>
      <c r="B412">
        <v>12</v>
      </c>
      <c r="C412">
        <v>-1.6</v>
      </c>
      <c r="D412">
        <v>29.2</v>
      </c>
      <c r="E412">
        <v>-0.1</v>
      </c>
    </row>
    <row r="413" spans="1:5" ht="15" x14ac:dyDescent="0.25">
      <c r="A413" t="s">
        <v>391</v>
      </c>
      <c r="B413">
        <v>11.8</v>
      </c>
      <c r="C413">
        <v>-1.4</v>
      </c>
      <c r="D413">
        <v>21.8</v>
      </c>
      <c r="E413">
        <v>-1.5</v>
      </c>
    </row>
    <row r="414" spans="1:5" ht="15" x14ac:dyDescent="0.25">
      <c r="A414" t="s">
        <v>392</v>
      </c>
      <c r="B414">
        <v>8.9</v>
      </c>
      <c r="C414">
        <v>-2.9</v>
      </c>
      <c r="D414">
        <v>26.8</v>
      </c>
      <c r="E414">
        <v>-1.2</v>
      </c>
    </row>
    <row r="415" spans="1:5" ht="15" x14ac:dyDescent="0.25">
      <c r="A415" t="s">
        <v>393</v>
      </c>
      <c r="B415">
        <v>9.5</v>
      </c>
      <c r="C415">
        <v>-1.8</v>
      </c>
      <c r="D415">
        <v>26</v>
      </c>
      <c r="E415">
        <v>-1.8</v>
      </c>
    </row>
    <row r="416" spans="1:5" ht="15" x14ac:dyDescent="0.25">
      <c r="A416" t="s">
        <v>394</v>
      </c>
      <c r="B416">
        <v>8.3000000000000007</v>
      </c>
      <c r="C416">
        <v>-1.9</v>
      </c>
      <c r="D416">
        <v>24.6</v>
      </c>
      <c r="E416">
        <v>-0.5</v>
      </c>
    </row>
    <row r="417" spans="1:5" ht="15" x14ac:dyDescent="0.25">
      <c r="A417" t="s">
        <v>394</v>
      </c>
      <c r="B417">
        <v>6</v>
      </c>
      <c r="C417">
        <v>-2.7</v>
      </c>
      <c r="D417">
        <v>25.4</v>
      </c>
      <c r="E417">
        <v>-1.7</v>
      </c>
    </row>
    <row r="418" spans="1:5" ht="15" x14ac:dyDescent="0.25">
      <c r="A418" t="s">
        <v>395</v>
      </c>
      <c r="B418">
        <v>10.9</v>
      </c>
      <c r="C418">
        <v>-1.1000000000000001</v>
      </c>
      <c r="D418">
        <v>26.9</v>
      </c>
      <c r="E418">
        <v>-0.2</v>
      </c>
    </row>
    <row r="419" spans="1:5" ht="15" x14ac:dyDescent="0.25">
      <c r="A419" t="s">
        <v>396</v>
      </c>
      <c r="B419">
        <v>9.3000000000000007</v>
      </c>
      <c r="C419">
        <v>-0.4</v>
      </c>
      <c r="D419">
        <v>21.5</v>
      </c>
      <c r="E419">
        <v>-1.5</v>
      </c>
    </row>
    <row r="420" spans="1:5" ht="15" x14ac:dyDescent="0.25">
      <c r="A420" t="s">
        <v>397</v>
      </c>
      <c r="B420">
        <v>10.1</v>
      </c>
      <c r="C420">
        <v>-1.1000000000000001</v>
      </c>
      <c r="D420">
        <v>20.2</v>
      </c>
      <c r="E420">
        <v>-1.7</v>
      </c>
    </row>
    <row r="421" spans="1:5" ht="15" x14ac:dyDescent="0.25">
      <c r="A421" t="s">
        <v>398</v>
      </c>
      <c r="B421">
        <v>10</v>
      </c>
      <c r="C421">
        <v>-0.8</v>
      </c>
      <c r="D421">
        <v>28.9</v>
      </c>
      <c r="E421">
        <v>0.3</v>
      </c>
    </row>
    <row r="422" spans="1:5" ht="15" x14ac:dyDescent="0.25">
      <c r="A422" t="s">
        <v>399</v>
      </c>
      <c r="B422">
        <v>7.8</v>
      </c>
      <c r="C422">
        <v>-3.1</v>
      </c>
      <c r="D422">
        <v>26</v>
      </c>
      <c r="E422">
        <v>-1.7</v>
      </c>
    </row>
    <row r="423" spans="1:5" ht="15" x14ac:dyDescent="0.25">
      <c r="A423" t="s">
        <v>399</v>
      </c>
      <c r="B423">
        <v>9.4</v>
      </c>
      <c r="C423">
        <v>-1.1000000000000001</v>
      </c>
      <c r="D423">
        <v>25.6</v>
      </c>
      <c r="E423">
        <v>-0.7</v>
      </c>
    </row>
    <row r="424" spans="1:5" ht="15" x14ac:dyDescent="0.25">
      <c r="A424" t="s">
        <v>400</v>
      </c>
      <c r="B424">
        <v>14.8</v>
      </c>
      <c r="C424">
        <v>-1.4</v>
      </c>
      <c r="D424">
        <v>31.3</v>
      </c>
      <c r="E424">
        <v>0.6</v>
      </c>
    </row>
    <row r="425" spans="1:5" ht="15" x14ac:dyDescent="0.25">
      <c r="A425" t="s">
        <v>401</v>
      </c>
      <c r="B425">
        <v>9.3000000000000007</v>
      </c>
      <c r="C425">
        <v>-2</v>
      </c>
      <c r="D425">
        <v>26.9</v>
      </c>
      <c r="E425">
        <v>-0.7</v>
      </c>
    </row>
    <row r="426" spans="1:5" ht="15" x14ac:dyDescent="0.25">
      <c r="A426" t="s">
        <v>84</v>
      </c>
      <c r="B426">
        <v>11.9</v>
      </c>
      <c r="C426">
        <v>-0.4</v>
      </c>
      <c r="D426">
        <v>24.4</v>
      </c>
      <c r="E426">
        <v>-0.4</v>
      </c>
    </row>
    <row r="427" spans="1:5" ht="15" x14ac:dyDescent="0.25">
      <c r="A427" t="s">
        <v>402</v>
      </c>
      <c r="B427">
        <v>18.7</v>
      </c>
      <c r="C427">
        <v>1</v>
      </c>
      <c r="D427">
        <v>34.6</v>
      </c>
      <c r="E427">
        <v>1.6</v>
      </c>
    </row>
    <row r="428" spans="1:5" ht="15" x14ac:dyDescent="0.25">
      <c r="A428" t="s">
        <v>403</v>
      </c>
      <c r="B428">
        <v>15.2</v>
      </c>
      <c r="C428">
        <v>-1.7</v>
      </c>
      <c r="D428">
        <v>34.4</v>
      </c>
      <c r="E428">
        <v>1.1000000000000001</v>
      </c>
    </row>
    <row r="429" spans="1:5" ht="15" x14ac:dyDescent="0.25">
      <c r="A429" t="s">
        <v>404</v>
      </c>
      <c r="B429">
        <v>15.6</v>
      </c>
      <c r="C429">
        <v>-2.4</v>
      </c>
      <c r="D429">
        <v>33.5</v>
      </c>
      <c r="E429">
        <v>0</v>
      </c>
    </row>
    <row r="430" spans="1:5" ht="15" x14ac:dyDescent="0.25">
      <c r="A430" t="s">
        <v>405</v>
      </c>
      <c r="B430">
        <v>9.6</v>
      </c>
      <c r="C430">
        <v>-1.7</v>
      </c>
      <c r="D430">
        <v>22.8</v>
      </c>
      <c r="E430">
        <v>-0.2</v>
      </c>
    </row>
    <row r="431" spans="1:5" ht="15" x14ac:dyDescent="0.25">
      <c r="A431" t="s">
        <v>406</v>
      </c>
      <c r="B431">
        <v>10.199999999999999</v>
      </c>
      <c r="C431">
        <v>-1.9</v>
      </c>
      <c r="D431">
        <v>24.4</v>
      </c>
      <c r="E431">
        <v>-1.7</v>
      </c>
    </row>
    <row r="432" spans="1:5" ht="15" x14ac:dyDescent="0.25">
      <c r="A432" t="s">
        <v>407</v>
      </c>
      <c r="B432">
        <v>11.4</v>
      </c>
      <c r="C432">
        <v>-1.3</v>
      </c>
      <c r="D432">
        <v>28.1</v>
      </c>
      <c r="E432">
        <v>-0.6</v>
      </c>
    </row>
    <row r="433" spans="1:5" ht="15" x14ac:dyDescent="0.25">
      <c r="A433" t="s">
        <v>408</v>
      </c>
      <c r="B433">
        <v>17.600000000000001</v>
      </c>
      <c r="C433">
        <v>-1.9</v>
      </c>
      <c r="D433">
        <v>34.299999999999997</v>
      </c>
      <c r="E433">
        <v>0.4</v>
      </c>
    </row>
    <row r="434" spans="1:5" ht="15" x14ac:dyDescent="0.25">
      <c r="A434" t="s">
        <v>409</v>
      </c>
      <c r="B434">
        <v>8.1</v>
      </c>
      <c r="C434">
        <v>-1.3</v>
      </c>
      <c r="D434">
        <v>18.8</v>
      </c>
      <c r="E434">
        <v>0.6</v>
      </c>
    </row>
    <row r="435" spans="1:5" ht="15" x14ac:dyDescent="0.25">
      <c r="A435" t="s">
        <v>410</v>
      </c>
      <c r="B435">
        <v>8.8000000000000007</v>
      </c>
      <c r="C435">
        <v>-0.4</v>
      </c>
      <c r="D435">
        <v>21.6</v>
      </c>
      <c r="E435">
        <v>-1.2</v>
      </c>
    </row>
    <row r="436" spans="1:5" ht="15" x14ac:dyDescent="0.25">
      <c r="A436" t="s">
        <v>411</v>
      </c>
      <c r="B436">
        <v>9.1</v>
      </c>
      <c r="C436">
        <v>-1.8</v>
      </c>
      <c r="D436">
        <v>21.7</v>
      </c>
      <c r="E436">
        <v>-0.7</v>
      </c>
    </row>
    <row r="437" spans="1:5" ht="15" x14ac:dyDescent="0.25">
      <c r="A437" t="s">
        <v>412</v>
      </c>
      <c r="B437">
        <v>8.1999999999999993</v>
      </c>
      <c r="C437">
        <v>-0.2</v>
      </c>
      <c r="D437">
        <v>19.600000000000001</v>
      </c>
      <c r="E437">
        <v>-0.8</v>
      </c>
    </row>
    <row r="438" spans="1:5" ht="15" x14ac:dyDescent="0.25">
      <c r="A438" t="s">
        <v>413</v>
      </c>
      <c r="B438">
        <v>10.4</v>
      </c>
      <c r="C438">
        <v>-1</v>
      </c>
      <c r="D438">
        <v>25.2</v>
      </c>
      <c r="E438">
        <v>-0.5</v>
      </c>
    </row>
    <row r="439" spans="1:5" ht="15" x14ac:dyDescent="0.25">
      <c r="A439" t="s">
        <v>414</v>
      </c>
      <c r="B439">
        <v>8.6999999999999993</v>
      </c>
      <c r="C439">
        <v>-2.4</v>
      </c>
      <c r="D439">
        <v>24.9</v>
      </c>
      <c r="E439">
        <v>-2.7</v>
      </c>
    </row>
    <row r="440" spans="1:5" ht="15" x14ac:dyDescent="0.25">
      <c r="A440" t="s">
        <v>415</v>
      </c>
      <c r="B440">
        <v>6.8</v>
      </c>
      <c r="C440">
        <v>-1.8</v>
      </c>
      <c r="D440">
        <v>22.6</v>
      </c>
      <c r="E440">
        <v>-2.2000000000000002</v>
      </c>
    </row>
    <row r="441" spans="1:5" ht="15" x14ac:dyDescent="0.25">
      <c r="A441" t="s">
        <v>416</v>
      </c>
      <c r="B441">
        <v>13.5</v>
      </c>
      <c r="C441">
        <v>0</v>
      </c>
      <c r="D441">
        <v>18.899999999999999</v>
      </c>
      <c r="E441">
        <v>-0.3</v>
      </c>
    </row>
    <row r="442" spans="1:5" ht="15" x14ac:dyDescent="0.25">
      <c r="A442" t="s">
        <v>417</v>
      </c>
      <c r="B442">
        <v>12.7</v>
      </c>
      <c r="C442">
        <v>-1.4</v>
      </c>
      <c r="D442">
        <v>23.5</v>
      </c>
      <c r="E442">
        <v>-1.5</v>
      </c>
    </row>
    <row r="443" spans="1:5" ht="15" x14ac:dyDescent="0.25">
      <c r="A443" t="s">
        <v>418</v>
      </c>
      <c r="B443">
        <v>13.4</v>
      </c>
      <c r="C443">
        <v>1</v>
      </c>
      <c r="D443">
        <v>25.2</v>
      </c>
      <c r="E443">
        <v>-0.8</v>
      </c>
    </row>
    <row r="444" spans="1:5" ht="15" x14ac:dyDescent="0.25">
      <c r="A444" t="s">
        <v>419</v>
      </c>
      <c r="B444">
        <v>9.1999999999999993</v>
      </c>
      <c r="C444">
        <v>-1.9</v>
      </c>
      <c r="D444">
        <v>24.6</v>
      </c>
      <c r="E444">
        <v>-0.6</v>
      </c>
    </row>
    <row r="445" spans="1:5" ht="15" x14ac:dyDescent="0.25">
      <c r="A445" t="s">
        <v>420</v>
      </c>
      <c r="B445">
        <v>18.2</v>
      </c>
      <c r="C445">
        <v>-0.4</v>
      </c>
      <c r="D445">
        <v>34.299999999999997</v>
      </c>
      <c r="E445">
        <v>0.5</v>
      </c>
    </row>
    <row r="446" spans="1:5" ht="15" x14ac:dyDescent="0.25">
      <c r="A446" t="s">
        <v>421</v>
      </c>
      <c r="B446">
        <v>7.3</v>
      </c>
      <c r="C446">
        <v>-2.6</v>
      </c>
      <c r="D446">
        <v>22.3</v>
      </c>
      <c r="E446">
        <v>-2.5</v>
      </c>
    </row>
    <row r="447" spans="1:5" ht="15" x14ac:dyDescent="0.25">
      <c r="A447" t="s">
        <v>422</v>
      </c>
      <c r="B447">
        <v>11.6</v>
      </c>
      <c r="C447">
        <v>-1.2</v>
      </c>
      <c r="D447">
        <v>26.4</v>
      </c>
      <c r="E447">
        <v>1.1000000000000001</v>
      </c>
    </row>
    <row r="448" spans="1:5" ht="15" x14ac:dyDescent="0.25">
      <c r="A448" t="s">
        <v>423</v>
      </c>
      <c r="B448">
        <v>10.3</v>
      </c>
      <c r="C448">
        <v>-0.3</v>
      </c>
      <c r="D448">
        <v>18</v>
      </c>
      <c r="E448">
        <v>-1.4</v>
      </c>
    </row>
    <row r="449" spans="1:5" ht="15" x14ac:dyDescent="0.25">
      <c r="A449" t="s">
        <v>424</v>
      </c>
      <c r="B449">
        <v>9.1</v>
      </c>
      <c r="C449" t="s">
        <v>174</v>
      </c>
      <c r="D449">
        <v>19.5</v>
      </c>
      <c r="E449" t="s">
        <v>174</v>
      </c>
    </row>
    <row r="450" spans="1:5" ht="15" x14ac:dyDescent="0.25">
      <c r="A450" t="s">
        <v>425</v>
      </c>
      <c r="B450">
        <v>13.4</v>
      </c>
      <c r="C450">
        <v>-2.4</v>
      </c>
      <c r="D450">
        <v>29.7</v>
      </c>
      <c r="E450">
        <v>-0.7</v>
      </c>
    </row>
    <row r="451" spans="1:5" ht="15" x14ac:dyDescent="0.25">
      <c r="A451" t="s">
        <v>426</v>
      </c>
      <c r="B451">
        <v>12.3</v>
      </c>
      <c r="C451">
        <v>0.2</v>
      </c>
      <c r="D451">
        <v>22.3</v>
      </c>
      <c r="E451">
        <v>-0.7</v>
      </c>
    </row>
    <row r="452" spans="1:5" ht="15" x14ac:dyDescent="0.25">
      <c r="A452" t="s">
        <v>427</v>
      </c>
      <c r="B452">
        <v>10.7</v>
      </c>
      <c r="C452">
        <v>-3.6</v>
      </c>
      <c r="D452">
        <v>28.1</v>
      </c>
      <c r="E452">
        <v>-1</v>
      </c>
    </row>
    <row r="453" spans="1:5" ht="15" x14ac:dyDescent="0.25">
      <c r="A453" t="s">
        <v>428</v>
      </c>
      <c r="B453">
        <v>12.3</v>
      </c>
      <c r="C453">
        <v>0.2</v>
      </c>
      <c r="D453">
        <v>25.9</v>
      </c>
      <c r="E453">
        <v>0.6</v>
      </c>
    </row>
    <row r="454" spans="1:5" ht="15" x14ac:dyDescent="0.25">
      <c r="A454" t="s">
        <v>429</v>
      </c>
      <c r="B454">
        <v>9.6</v>
      </c>
      <c r="C454">
        <v>-3</v>
      </c>
      <c r="D454">
        <v>27.8</v>
      </c>
      <c r="E454">
        <v>-1.2</v>
      </c>
    </row>
    <row r="455" spans="1:5" ht="15" x14ac:dyDescent="0.25">
      <c r="A455" t="s">
        <v>430</v>
      </c>
      <c r="B455">
        <v>10.7</v>
      </c>
      <c r="C455">
        <v>-0.7</v>
      </c>
      <c r="D455">
        <v>18.7</v>
      </c>
      <c r="E455">
        <v>-0.8</v>
      </c>
    </row>
    <row r="456" spans="1:5" ht="15" x14ac:dyDescent="0.25">
      <c r="A456" t="s">
        <v>431</v>
      </c>
      <c r="B456">
        <v>9.1999999999999993</v>
      </c>
      <c r="C456">
        <v>-1.3</v>
      </c>
      <c r="D456">
        <v>19.5</v>
      </c>
      <c r="E456">
        <v>-2</v>
      </c>
    </row>
    <row r="457" spans="1:5" ht="15" x14ac:dyDescent="0.25">
      <c r="A457" t="s">
        <v>432</v>
      </c>
      <c r="B457">
        <v>9.9</v>
      </c>
      <c r="C457">
        <v>-1.3</v>
      </c>
      <c r="D457">
        <v>26.2</v>
      </c>
      <c r="E457">
        <v>0.5</v>
      </c>
    </row>
    <row r="458" spans="1:5" ht="15" x14ac:dyDescent="0.25">
      <c r="A458" t="s">
        <v>433</v>
      </c>
      <c r="B458">
        <v>8.6999999999999993</v>
      </c>
      <c r="C458">
        <v>-2.2000000000000002</v>
      </c>
      <c r="D458">
        <v>27.1</v>
      </c>
      <c r="E458">
        <v>-0.5</v>
      </c>
    </row>
    <row r="459" spans="1:5" ht="15" x14ac:dyDescent="0.25">
      <c r="A459" t="s">
        <v>434</v>
      </c>
      <c r="B459">
        <v>14.1</v>
      </c>
      <c r="C459">
        <v>-2.5</v>
      </c>
      <c r="D459">
        <v>31.9</v>
      </c>
      <c r="E459">
        <v>-0.1</v>
      </c>
    </row>
    <row r="460" spans="1:5" ht="15" x14ac:dyDescent="0.25">
      <c r="A460" t="s">
        <v>435</v>
      </c>
      <c r="B460">
        <v>8.1</v>
      </c>
      <c r="C460">
        <v>-2.4</v>
      </c>
      <c r="D460">
        <v>27.3</v>
      </c>
      <c r="E460">
        <v>-1</v>
      </c>
    </row>
    <row r="461" spans="1:5" ht="15" x14ac:dyDescent="0.25">
      <c r="A461" t="s">
        <v>436</v>
      </c>
      <c r="B461">
        <v>13.3</v>
      </c>
      <c r="C461">
        <v>-0.5</v>
      </c>
      <c r="D461">
        <v>20.7</v>
      </c>
      <c r="E461">
        <v>-1.3</v>
      </c>
    </row>
    <row r="462" spans="1:5" ht="15" x14ac:dyDescent="0.25">
      <c r="A462" t="s">
        <v>437</v>
      </c>
      <c r="B462">
        <v>10.4</v>
      </c>
      <c r="C462">
        <v>-0.9</v>
      </c>
      <c r="D462">
        <v>22.6</v>
      </c>
      <c r="E462">
        <v>-1.9</v>
      </c>
    </row>
    <row r="463" spans="1:5" ht="15" x14ac:dyDescent="0.25">
      <c r="A463" t="s">
        <v>438</v>
      </c>
      <c r="B463">
        <v>13.2</v>
      </c>
      <c r="C463">
        <v>-0.3</v>
      </c>
      <c r="D463">
        <v>26</v>
      </c>
      <c r="E463">
        <v>0.1</v>
      </c>
    </row>
    <row r="464" spans="1:5" ht="15" x14ac:dyDescent="0.25">
      <c r="A464" t="s">
        <v>439</v>
      </c>
      <c r="B464">
        <v>14.9</v>
      </c>
      <c r="C464">
        <v>-0.6</v>
      </c>
      <c r="D464">
        <v>31.4</v>
      </c>
      <c r="E464">
        <v>-0.2</v>
      </c>
    </row>
    <row r="465" spans="1:5" ht="15" x14ac:dyDescent="0.25">
      <c r="A465" t="s">
        <v>440</v>
      </c>
      <c r="B465">
        <v>12.2</v>
      </c>
      <c r="C465">
        <v>0</v>
      </c>
      <c r="D465">
        <v>22.7</v>
      </c>
      <c r="E465">
        <v>-0.9</v>
      </c>
    </row>
    <row r="466" spans="1:5" ht="15" x14ac:dyDescent="0.25">
      <c r="A466" t="s">
        <v>441</v>
      </c>
      <c r="B466">
        <v>13.5</v>
      </c>
      <c r="C466">
        <v>-0.6</v>
      </c>
      <c r="D466">
        <v>26.4</v>
      </c>
      <c r="E466">
        <v>-0.3</v>
      </c>
    </row>
    <row r="467" spans="1:5" ht="15" x14ac:dyDescent="0.25">
      <c r="A467" t="s">
        <v>442</v>
      </c>
      <c r="B467">
        <v>15</v>
      </c>
      <c r="C467">
        <v>-0.4</v>
      </c>
      <c r="D467">
        <v>30.3</v>
      </c>
      <c r="E467">
        <v>0.5</v>
      </c>
    </row>
    <row r="468" spans="1:5" ht="15" x14ac:dyDescent="0.25">
      <c r="A468" t="s">
        <v>443</v>
      </c>
      <c r="B468">
        <v>10.199999999999999</v>
      </c>
      <c r="C468">
        <v>-1.8</v>
      </c>
      <c r="D468">
        <v>28.7</v>
      </c>
      <c r="E468">
        <v>-1</v>
      </c>
    </row>
    <row r="469" spans="1:5" ht="15" x14ac:dyDescent="0.25">
      <c r="A469" t="s">
        <v>746</v>
      </c>
      <c r="B469">
        <v>7.3</v>
      </c>
      <c r="C469">
        <v>-1.9</v>
      </c>
      <c r="D469">
        <v>26.1</v>
      </c>
      <c r="E469">
        <v>0.1</v>
      </c>
    </row>
    <row r="470" spans="1:5" ht="15" x14ac:dyDescent="0.25">
      <c r="A470" t="s">
        <v>444</v>
      </c>
      <c r="B470">
        <v>10.6</v>
      </c>
      <c r="C470">
        <v>-2.1</v>
      </c>
      <c r="D470">
        <v>28.1</v>
      </c>
      <c r="E470">
        <v>-0.3</v>
      </c>
    </row>
    <row r="471" spans="1:5" ht="15" x14ac:dyDescent="0.25">
      <c r="A471" s="1" t="s">
        <v>445</v>
      </c>
      <c r="B471" s="1">
        <f>SUM(B390:B470)</f>
        <v>915.20000000000016</v>
      </c>
      <c r="C471" s="1">
        <f>SUM(C390:C470)</f>
        <v>-100.10000000000001</v>
      </c>
      <c r="D471" s="1">
        <f>SUM(D390:D470)</f>
        <v>2061.2999999999997</v>
      </c>
      <c r="E471" s="1">
        <f>SUM(E390:E470)</f>
        <v>-47.499999999999986</v>
      </c>
    </row>
    <row r="472" spans="1:5" ht="15" x14ac:dyDescent="0.25">
      <c r="A472" s="1" t="s">
        <v>446</v>
      </c>
      <c r="B472" s="1">
        <f>AVERAGE(B390:B470)</f>
        <v>11.298765432098767</v>
      </c>
      <c r="C472" s="1">
        <f>AVERAGE(C390:C470)</f>
        <v>-1.2512500000000002</v>
      </c>
      <c r="D472" s="1">
        <f>AVERAGE(D390:D470)</f>
        <v>25.448148148148146</v>
      </c>
      <c r="E472" s="1">
        <f>AVERAGE(E390:E470)</f>
        <v>-0.59374999999999978</v>
      </c>
    </row>
    <row r="473" spans="1:5" ht="15" x14ac:dyDescent="0.25">
      <c r="A473" s="1" t="s">
        <v>447</v>
      </c>
      <c r="B473" s="1">
        <f>AVERAGE(C472,E472)</f>
        <v>-0.92249999999999999</v>
      </c>
    </row>
    <row r="474" spans="1:5" ht="15" x14ac:dyDescent="0.25">
      <c r="A474" s="1" t="s">
        <v>448</v>
      </c>
      <c r="B474" s="1">
        <f>AVERAGE(B472,D472)</f>
        <v>18.373456790123456</v>
      </c>
    </row>
    <row r="478" spans="1:5" ht="15" x14ac:dyDescent="0.25">
      <c r="A478" s="1" t="s">
        <v>449</v>
      </c>
    </row>
    <row r="479" spans="1:5" ht="1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3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ht="15" x14ac:dyDescent="0.25">
      <c r="A481" t="s">
        <v>450</v>
      </c>
      <c r="B481">
        <v>9.8000000000000007</v>
      </c>
      <c r="C481">
        <v>-0.2</v>
      </c>
      <c r="D481">
        <v>16.8</v>
      </c>
      <c r="E481">
        <v>-1.6</v>
      </c>
    </row>
    <row r="482" spans="1:5" ht="15" x14ac:dyDescent="0.25">
      <c r="A482" t="s">
        <v>451</v>
      </c>
      <c r="B482">
        <v>8.9</v>
      </c>
      <c r="C482">
        <v>-1</v>
      </c>
      <c r="D482">
        <v>17.600000000000001</v>
      </c>
      <c r="E482">
        <v>-0.8</v>
      </c>
    </row>
    <row r="483" spans="1:5" ht="15" x14ac:dyDescent="0.25">
      <c r="A483" t="s">
        <v>452</v>
      </c>
      <c r="B483">
        <v>10.199999999999999</v>
      </c>
      <c r="C483">
        <v>0.1</v>
      </c>
      <c r="D483">
        <v>18</v>
      </c>
      <c r="E483">
        <v>-0.1</v>
      </c>
    </row>
    <row r="484" spans="1:5" ht="15" x14ac:dyDescent="0.25">
      <c r="A484" t="s">
        <v>453</v>
      </c>
      <c r="B484">
        <v>7.8</v>
      </c>
      <c r="C484">
        <v>0.3</v>
      </c>
      <c r="D484">
        <v>19</v>
      </c>
      <c r="E484">
        <v>-0.7</v>
      </c>
    </row>
    <row r="485" spans="1:5" ht="15" x14ac:dyDescent="0.25">
      <c r="A485" t="s">
        <v>454</v>
      </c>
      <c r="B485">
        <v>3.8</v>
      </c>
      <c r="C485">
        <v>-0.3</v>
      </c>
      <c r="D485">
        <v>14.3</v>
      </c>
      <c r="E485">
        <v>-0.8</v>
      </c>
    </row>
    <row r="486" spans="1:5" ht="15" x14ac:dyDescent="0.25">
      <c r="A486" t="s">
        <v>455</v>
      </c>
      <c r="B486">
        <v>8.6</v>
      </c>
      <c r="C486">
        <v>0</v>
      </c>
      <c r="D486">
        <v>17.399999999999999</v>
      </c>
      <c r="E486">
        <v>-3.4</v>
      </c>
    </row>
    <row r="487" spans="1:5" ht="15" x14ac:dyDescent="0.25">
      <c r="A487" t="s">
        <v>456</v>
      </c>
      <c r="B487">
        <v>9</v>
      </c>
      <c r="C487">
        <v>-0.6</v>
      </c>
      <c r="D487">
        <v>15.3</v>
      </c>
      <c r="E487">
        <v>-1.6</v>
      </c>
    </row>
    <row r="488" spans="1:5" ht="15" x14ac:dyDescent="0.25">
      <c r="A488" t="s">
        <v>456</v>
      </c>
      <c r="B488">
        <v>9.1999999999999993</v>
      </c>
      <c r="C488">
        <v>-0.1</v>
      </c>
      <c r="D488">
        <v>14.7</v>
      </c>
      <c r="E488">
        <v>-1.2</v>
      </c>
    </row>
    <row r="489" spans="1:5" ht="15" x14ac:dyDescent="0.25">
      <c r="A489" t="s">
        <v>457</v>
      </c>
      <c r="B489">
        <v>10.199999999999999</v>
      </c>
      <c r="C489">
        <v>-0.4</v>
      </c>
      <c r="D489">
        <v>15.5</v>
      </c>
      <c r="E489">
        <v>-0.5</v>
      </c>
    </row>
    <row r="490" spans="1:5" ht="15" x14ac:dyDescent="0.25">
      <c r="A490" t="s">
        <v>457</v>
      </c>
      <c r="B490">
        <v>10.199999999999999</v>
      </c>
      <c r="C490" t="s">
        <v>174</v>
      </c>
      <c r="D490">
        <v>15</v>
      </c>
      <c r="E490" t="s">
        <v>174</v>
      </c>
    </row>
    <row r="491" spans="1:5" ht="15" x14ac:dyDescent="0.25">
      <c r="A491" t="s">
        <v>458</v>
      </c>
      <c r="B491">
        <v>9.6</v>
      </c>
      <c r="C491">
        <v>-0.1</v>
      </c>
      <c r="D491">
        <v>16.100000000000001</v>
      </c>
      <c r="E491">
        <v>0.3</v>
      </c>
    </row>
    <row r="492" spans="1:5" ht="15" x14ac:dyDescent="0.25">
      <c r="A492" t="s">
        <v>459</v>
      </c>
      <c r="B492">
        <v>7.7</v>
      </c>
      <c r="C492">
        <v>0.6</v>
      </c>
      <c r="D492">
        <v>18.100000000000001</v>
      </c>
      <c r="E492">
        <v>-2.4</v>
      </c>
    </row>
    <row r="493" spans="1:5" ht="15" x14ac:dyDescent="0.25">
      <c r="A493" t="s">
        <v>460</v>
      </c>
      <c r="B493">
        <v>9.1999999999999993</v>
      </c>
      <c r="C493">
        <v>0.2</v>
      </c>
      <c r="D493">
        <v>17.5</v>
      </c>
      <c r="E493">
        <v>-0.2</v>
      </c>
    </row>
    <row r="494" spans="1:5" ht="15" x14ac:dyDescent="0.25">
      <c r="A494" t="s">
        <v>461</v>
      </c>
      <c r="B494">
        <v>7.5</v>
      </c>
      <c r="C494">
        <v>-0.3</v>
      </c>
      <c r="D494">
        <v>16</v>
      </c>
      <c r="E494">
        <v>-1.6</v>
      </c>
    </row>
    <row r="495" spans="1:5" ht="15" x14ac:dyDescent="0.25">
      <c r="A495" t="s">
        <v>462</v>
      </c>
      <c r="B495">
        <v>10.199999999999999</v>
      </c>
      <c r="C495" t="s">
        <v>174</v>
      </c>
      <c r="D495">
        <v>16.100000000000001</v>
      </c>
      <c r="E495" t="s">
        <v>174</v>
      </c>
    </row>
    <row r="496" spans="1:5" ht="15" x14ac:dyDescent="0.25">
      <c r="A496" t="s">
        <v>463</v>
      </c>
      <c r="B496">
        <v>10.4</v>
      </c>
      <c r="C496">
        <v>-0.4</v>
      </c>
      <c r="D496">
        <v>17.5</v>
      </c>
      <c r="E496">
        <v>-0.4</v>
      </c>
    </row>
    <row r="497" spans="1:5" ht="15" x14ac:dyDescent="0.25">
      <c r="A497" t="s">
        <v>464</v>
      </c>
      <c r="B497">
        <v>6.8</v>
      </c>
      <c r="C497">
        <v>-0.3</v>
      </c>
      <c r="D497">
        <v>18.100000000000001</v>
      </c>
      <c r="E497">
        <v>-1.5</v>
      </c>
    </row>
    <row r="498" spans="1:5" ht="15" x14ac:dyDescent="0.25">
      <c r="A498" t="s">
        <v>465</v>
      </c>
      <c r="B498">
        <v>9.6999999999999993</v>
      </c>
      <c r="C498">
        <v>-0.5</v>
      </c>
      <c r="D498">
        <v>18.3</v>
      </c>
      <c r="E498">
        <v>-0.3</v>
      </c>
    </row>
    <row r="499" spans="1:5" ht="15" x14ac:dyDescent="0.25">
      <c r="A499" t="s">
        <v>466</v>
      </c>
      <c r="B499">
        <v>9.5</v>
      </c>
      <c r="C499">
        <v>-0.7</v>
      </c>
      <c r="D499">
        <v>17.899999999999999</v>
      </c>
      <c r="E499">
        <v>-1.8</v>
      </c>
    </row>
    <row r="500" spans="1:5" ht="15" x14ac:dyDescent="0.25">
      <c r="A500" t="s">
        <v>467</v>
      </c>
      <c r="B500">
        <v>7.6</v>
      </c>
      <c r="C500">
        <v>-0.1</v>
      </c>
      <c r="D500">
        <v>17.100000000000001</v>
      </c>
      <c r="E500">
        <v>-1.2</v>
      </c>
    </row>
    <row r="501" spans="1:5" ht="15" x14ac:dyDescent="0.25">
      <c r="A501" t="s">
        <v>468</v>
      </c>
      <c r="B501">
        <v>7.3</v>
      </c>
      <c r="C501">
        <v>0.1</v>
      </c>
      <c r="D501">
        <v>16.899999999999999</v>
      </c>
      <c r="E501">
        <v>-2.2999999999999998</v>
      </c>
    </row>
    <row r="502" spans="1:5" ht="15" x14ac:dyDescent="0.25">
      <c r="A502" t="s">
        <v>469</v>
      </c>
      <c r="B502">
        <v>9.6</v>
      </c>
      <c r="C502">
        <v>0.3</v>
      </c>
      <c r="D502">
        <v>16.899999999999999</v>
      </c>
      <c r="E502">
        <v>-1.8</v>
      </c>
    </row>
    <row r="503" spans="1:5" ht="15" x14ac:dyDescent="0.25">
      <c r="A503" t="s">
        <v>470</v>
      </c>
      <c r="B503">
        <v>9.6999999999999993</v>
      </c>
      <c r="C503">
        <v>0.5</v>
      </c>
      <c r="D503">
        <v>17</v>
      </c>
      <c r="E503">
        <v>-2</v>
      </c>
    </row>
    <row r="504" spans="1:5" ht="15" x14ac:dyDescent="0.25">
      <c r="A504" t="s">
        <v>471</v>
      </c>
      <c r="B504">
        <v>9.9</v>
      </c>
      <c r="C504">
        <v>-0.2</v>
      </c>
      <c r="D504">
        <v>16.7</v>
      </c>
      <c r="E504">
        <v>-0.8</v>
      </c>
    </row>
    <row r="505" spans="1:5" ht="15" x14ac:dyDescent="0.25">
      <c r="A505" t="s">
        <v>472</v>
      </c>
      <c r="B505">
        <v>5.4</v>
      </c>
      <c r="C505">
        <v>0</v>
      </c>
      <c r="D505">
        <v>14.6</v>
      </c>
      <c r="E505">
        <v>-1.2</v>
      </c>
    </row>
    <row r="506" spans="1:5" ht="15" x14ac:dyDescent="0.25">
      <c r="A506" t="s">
        <v>473</v>
      </c>
      <c r="B506">
        <v>3.2</v>
      </c>
      <c r="C506">
        <v>-0.4</v>
      </c>
      <c r="D506">
        <v>14.7</v>
      </c>
      <c r="E506">
        <v>-0.9</v>
      </c>
    </row>
    <row r="507" spans="1:5" ht="15" x14ac:dyDescent="0.25">
      <c r="A507" t="s">
        <v>474</v>
      </c>
      <c r="B507">
        <v>9.1999999999999993</v>
      </c>
      <c r="C507">
        <v>0.2</v>
      </c>
      <c r="D507">
        <v>19.600000000000001</v>
      </c>
      <c r="E507">
        <v>-0.9</v>
      </c>
    </row>
    <row r="508" spans="1:5" ht="15" x14ac:dyDescent="0.25">
      <c r="A508" t="s">
        <v>475</v>
      </c>
      <c r="B508">
        <v>7.4</v>
      </c>
      <c r="C508">
        <v>-0.5</v>
      </c>
      <c r="D508">
        <v>18.399999999999999</v>
      </c>
      <c r="E508">
        <v>-2</v>
      </c>
    </row>
    <row r="509" spans="1:5" ht="15" x14ac:dyDescent="0.25">
      <c r="A509" t="s">
        <v>476</v>
      </c>
      <c r="B509">
        <v>2.1</v>
      </c>
      <c r="C509">
        <v>-0.7</v>
      </c>
      <c r="D509">
        <v>13.5</v>
      </c>
      <c r="E509">
        <v>-1.8</v>
      </c>
    </row>
    <row r="510" spans="1:5" ht="15" x14ac:dyDescent="0.25">
      <c r="A510" t="s">
        <v>477</v>
      </c>
      <c r="B510">
        <v>10.3</v>
      </c>
      <c r="C510">
        <v>-1</v>
      </c>
      <c r="D510">
        <v>16.899999999999999</v>
      </c>
      <c r="E510">
        <v>-0.5</v>
      </c>
    </row>
    <row r="511" spans="1:5" ht="15" x14ac:dyDescent="0.25">
      <c r="A511" t="s">
        <v>478</v>
      </c>
      <c r="B511">
        <v>9.1</v>
      </c>
      <c r="C511" t="s">
        <v>174</v>
      </c>
      <c r="D511">
        <v>16.100000000000001</v>
      </c>
      <c r="E511" t="s">
        <v>174</v>
      </c>
    </row>
    <row r="512" spans="1:5" ht="15" x14ac:dyDescent="0.25">
      <c r="A512" t="s">
        <v>479</v>
      </c>
      <c r="B512">
        <v>8.8000000000000007</v>
      </c>
      <c r="C512">
        <v>0.2</v>
      </c>
      <c r="D512">
        <v>13.4</v>
      </c>
      <c r="E512">
        <v>-1.1000000000000001</v>
      </c>
    </row>
    <row r="513" spans="1:5" ht="15" x14ac:dyDescent="0.25">
      <c r="A513" t="s">
        <v>480</v>
      </c>
      <c r="B513">
        <v>10.199999999999999</v>
      </c>
      <c r="C513">
        <v>-0.7</v>
      </c>
      <c r="D513">
        <v>15.8</v>
      </c>
      <c r="E513">
        <v>-2.4</v>
      </c>
    </row>
    <row r="514" spans="1:5" ht="15" x14ac:dyDescent="0.25">
      <c r="A514" t="s">
        <v>481</v>
      </c>
      <c r="B514">
        <v>9.3000000000000007</v>
      </c>
      <c r="C514">
        <v>0</v>
      </c>
      <c r="D514">
        <v>16</v>
      </c>
      <c r="E514">
        <v>-0.7</v>
      </c>
    </row>
    <row r="515" spans="1:5" ht="15" x14ac:dyDescent="0.25">
      <c r="A515" t="s">
        <v>482</v>
      </c>
      <c r="B515">
        <v>6.4</v>
      </c>
      <c r="C515">
        <v>-0.1</v>
      </c>
      <c r="D515">
        <v>16.899999999999999</v>
      </c>
      <c r="E515">
        <v>-1.2</v>
      </c>
    </row>
    <row r="516" spans="1:5" ht="15" x14ac:dyDescent="0.25">
      <c r="A516" t="s">
        <v>483</v>
      </c>
      <c r="B516">
        <v>7.2</v>
      </c>
      <c r="C516">
        <v>-0.2</v>
      </c>
      <c r="D516">
        <v>17.100000000000001</v>
      </c>
      <c r="E516">
        <v>-2.7</v>
      </c>
    </row>
    <row r="517" spans="1:5" ht="15" x14ac:dyDescent="0.25">
      <c r="A517" t="s">
        <v>484</v>
      </c>
      <c r="B517">
        <v>3.7</v>
      </c>
      <c r="C517">
        <v>-0.6</v>
      </c>
      <c r="D517">
        <v>12.5</v>
      </c>
      <c r="E517">
        <v>-1.4</v>
      </c>
    </row>
    <row r="518" spans="1:5" ht="15" x14ac:dyDescent="0.25">
      <c r="A518" t="s">
        <v>485</v>
      </c>
      <c r="B518">
        <v>2.6</v>
      </c>
      <c r="C518">
        <v>-0.6</v>
      </c>
      <c r="D518">
        <v>10.3</v>
      </c>
      <c r="E518">
        <v>-0.6</v>
      </c>
    </row>
    <row r="519" spans="1:5" ht="15" x14ac:dyDescent="0.25">
      <c r="A519" t="s">
        <v>486</v>
      </c>
      <c r="B519">
        <v>1.6</v>
      </c>
      <c r="C519">
        <v>-0.1</v>
      </c>
      <c r="D519">
        <v>8.4</v>
      </c>
      <c r="E519">
        <v>-1</v>
      </c>
    </row>
    <row r="520" spans="1:5" ht="15" x14ac:dyDescent="0.25">
      <c r="A520" t="s">
        <v>487</v>
      </c>
      <c r="B520">
        <v>9.1</v>
      </c>
      <c r="C520">
        <v>0</v>
      </c>
      <c r="D520">
        <v>17</v>
      </c>
      <c r="E520">
        <v>-1.7</v>
      </c>
    </row>
    <row r="521" spans="1:5" ht="15" x14ac:dyDescent="0.25">
      <c r="A521" t="s">
        <v>488</v>
      </c>
      <c r="B521">
        <v>7.4</v>
      </c>
      <c r="C521">
        <v>0.3</v>
      </c>
      <c r="D521">
        <v>19</v>
      </c>
      <c r="E521">
        <v>-2.1</v>
      </c>
    </row>
    <row r="522" spans="1:5" ht="15" x14ac:dyDescent="0.25">
      <c r="A522" t="s">
        <v>489</v>
      </c>
      <c r="B522">
        <v>7.1</v>
      </c>
      <c r="C522">
        <v>0.3</v>
      </c>
      <c r="D522">
        <v>17.5</v>
      </c>
      <c r="E522">
        <v>-2.5</v>
      </c>
    </row>
    <row r="523" spans="1:5" ht="15" x14ac:dyDescent="0.25">
      <c r="A523" t="s">
        <v>490</v>
      </c>
      <c r="B523">
        <v>6.4</v>
      </c>
      <c r="C523">
        <v>-0.5</v>
      </c>
      <c r="D523">
        <v>17</v>
      </c>
      <c r="E523">
        <v>-0.8</v>
      </c>
    </row>
    <row r="524" spans="1:5" ht="15" x14ac:dyDescent="0.25">
      <c r="A524" t="s">
        <v>491</v>
      </c>
      <c r="B524">
        <v>7.5</v>
      </c>
      <c r="C524">
        <v>-0.3</v>
      </c>
      <c r="D524">
        <v>18.100000000000001</v>
      </c>
      <c r="E524">
        <v>-0.7</v>
      </c>
    </row>
    <row r="525" spans="1:5" ht="15" x14ac:dyDescent="0.25">
      <c r="A525" t="s">
        <v>492</v>
      </c>
      <c r="B525">
        <v>7.4</v>
      </c>
      <c r="C525">
        <v>-0.2</v>
      </c>
      <c r="D525">
        <v>16.7</v>
      </c>
      <c r="E525">
        <v>-1.3</v>
      </c>
    </row>
    <row r="526" spans="1:5" ht="15" x14ac:dyDescent="0.25">
      <c r="A526" t="s">
        <v>493</v>
      </c>
      <c r="B526">
        <v>8.4</v>
      </c>
      <c r="C526">
        <v>-0.3</v>
      </c>
      <c r="D526">
        <v>17.7</v>
      </c>
      <c r="E526">
        <v>-0.7</v>
      </c>
    </row>
    <row r="527" spans="1:5" ht="15" x14ac:dyDescent="0.25">
      <c r="A527" t="s">
        <v>494</v>
      </c>
      <c r="B527">
        <v>9.1</v>
      </c>
      <c r="C527">
        <v>-1.2</v>
      </c>
      <c r="D527">
        <v>17.899999999999999</v>
      </c>
      <c r="E527">
        <v>-1.5</v>
      </c>
    </row>
    <row r="528" spans="1:5" ht="15" x14ac:dyDescent="0.25">
      <c r="A528" t="s">
        <v>495</v>
      </c>
      <c r="B528">
        <v>7.8</v>
      </c>
      <c r="C528">
        <v>-0.5</v>
      </c>
      <c r="D528">
        <v>17.8</v>
      </c>
      <c r="E528">
        <v>0</v>
      </c>
    </row>
    <row r="529" spans="1:5" ht="15" x14ac:dyDescent="0.25">
      <c r="A529" t="s">
        <v>496</v>
      </c>
      <c r="B529">
        <v>6</v>
      </c>
      <c r="C529">
        <v>-1.1000000000000001</v>
      </c>
      <c r="D529">
        <v>15.8</v>
      </c>
      <c r="E529">
        <v>-0.4</v>
      </c>
    </row>
    <row r="530" spans="1:5" ht="15" x14ac:dyDescent="0.25">
      <c r="A530" t="s">
        <v>497</v>
      </c>
      <c r="B530">
        <v>11</v>
      </c>
      <c r="C530">
        <v>-0.9</v>
      </c>
      <c r="D530">
        <v>18.3</v>
      </c>
      <c r="E530">
        <v>0.7</v>
      </c>
    </row>
    <row r="531" spans="1:5" ht="15" x14ac:dyDescent="0.25">
      <c r="A531" t="s">
        <v>498</v>
      </c>
      <c r="B531">
        <v>8.9</v>
      </c>
      <c r="C531" t="s">
        <v>174</v>
      </c>
      <c r="D531">
        <v>16.899999999999999</v>
      </c>
      <c r="E531" t="s">
        <v>174</v>
      </c>
    </row>
    <row r="532" spans="1:5" ht="15" x14ac:dyDescent="0.25">
      <c r="A532" t="s">
        <v>499</v>
      </c>
      <c r="B532">
        <v>8.4</v>
      </c>
      <c r="C532">
        <v>-0.5</v>
      </c>
      <c r="D532">
        <v>13.4</v>
      </c>
      <c r="E532">
        <v>-2</v>
      </c>
    </row>
    <row r="533" spans="1:5" ht="15" x14ac:dyDescent="0.25">
      <c r="A533" t="s">
        <v>500</v>
      </c>
      <c r="B533">
        <v>6.1</v>
      </c>
      <c r="C533">
        <v>0</v>
      </c>
      <c r="D533">
        <v>14.8</v>
      </c>
      <c r="E533">
        <v>-2.5</v>
      </c>
    </row>
    <row r="534" spans="1:5" ht="15" x14ac:dyDescent="0.25">
      <c r="A534" t="s">
        <v>501</v>
      </c>
      <c r="B534">
        <v>4.9000000000000004</v>
      </c>
      <c r="C534">
        <v>-1.2</v>
      </c>
      <c r="D534">
        <v>14.3</v>
      </c>
      <c r="E534">
        <v>-1.6</v>
      </c>
    </row>
    <row r="535" spans="1:5" ht="15" x14ac:dyDescent="0.25">
      <c r="A535" t="s">
        <v>502</v>
      </c>
      <c r="B535">
        <v>8.6</v>
      </c>
      <c r="C535">
        <v>0.6</v>
      </c>
      <c r="D535">
        <v>18</v>
      </c>
      <c r="E535">
        <v>0</v>
      </c>
    </row>
    <row r="537" spans="1:5" ht="15" x14ac:dyDescent="0.25">
      <c r="A537" s="1" t="s">
        <v>503</v>
      </c>
      <c r="B537" s="1">
        <f>SUM(B481:B535)</f>
        <v>433</v>
      </c>
      <c r="C537" s="1">
        <f>SUM(C481:C535)</f>
        <v>-13.099999999999998</v>
      </c>
      <c r="D537" s="1">
        <f>SUM(D481:D535)</f>
        <v>898.19999999999959</v>
      </c>
      <c r="E537" s="1">
        <f>SUM(E481:E535)</f>
        <v>-62.20000000000001</v>
      </c>
    </row>
    <row r="538" spans="1:5" ht="15" x14ac:dyDescent="0.25">
      <c r="A538" s="1" t="s">
        <v>504</v>
      </c>
      <c r="B538" s="1">
        <f>AVERAGE(B481:B535)</f>
        <v>7.872727272727273</v>
      </c>
      <c r="C538" s="1">
        <f>AVERAGE(C481:C535)</f>
        <v>-0.25686274509803919</v>
      </c>
      <c r="D538" s="1">
        <f>AVERAGE(D481:D535)</f>
        <v>16.330909090909085</v>
      </c>
      <c r="E538" s="1">
        <f>AVERAGE(E481:E535)</f>
        <v>-1.219607843137255</v>
      </c>
    </row>
    <row r="539" spans="1:5" ht="15" x14ac:dyDescent="0.25">
      <c r="A539" s="1" t="s">
        <v>505</v>
      </c>
      <c r="B539" s="1">
        <f>AVERAGE(C538,E538)</f>
        <v>-0.7382352941176471</v>
      </c>
    </row>
    <row r="540" spans="1:5" ht="15" x14ac:dyDescent="0.25">
      <c r="A540" s="1" t="s">
        <v>506</v>
      </c>
      <c r="B540" s="1">
        <f>AVERAGE(B538,D538)</f>
        <v>12.101818181818178</v>
      </c>
    </row>
    <row r="544" spans="1:5" ht="15" x14ac:dyDescent="0.25">
      <c r="A544" s="1" t="s">
        <v>507</v>
      </c>
    </row>
    <row r="545" spans="1:5" ht="1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3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ht="15" x14ac:dyDescent="0.25">
      <c r="A547" t="s">
        <v>508</v>
      </c>
      <c r="B547">
        <v>11.2</v>
      </c>
      <c r="C547">
        <v>0.2</v>
      </c>
      <c r="D547">
        <v>18.5</v>
      </c>
      <c r="E547">
        <v>-1</v>
      </c>
    </row>
    <row r="548" spans="1:5" ht="15" x14ac:dyDescent="0.25">
      <c r="A548" t="s">
        <v>509</v>
      </c>
      <c r="B548">
        <v>7.7</v>
      </c>
      <c r="C548">
        <v>-0.1</v>
      </c>
      <c r="D548">
        <v>20.6</v>
      </c>
      <c r="E548">
        <v>-0.9</v>
      </c>
    </row>
    <row r="549" spans="1:5" ht="15" x14ac:dyDescent="0.25">
      <c r="A549" t="s">
        <v>510</v>
      </c>
      <c r="B549">
        <v>9.9</v>
      </c>
      <c r="C549">
        <v>-0.7</v>
      </c>
      <c r="D549">
        <v>20.8</v>
      </c>
      <c r="E549">
        <v>-1.5</v>
      </c>
    </row>
    <row r="550" spans="1:5" ht="15" x14ac:dyDescent="0.25">
      <c r="A550" t="s">
        <v>511</v>
      </c>
      <c r="B550">
        <v>9.1999999999999993</v>
      </c>
      <c r="C550">
        <v>-0.4</v>
      </c>
      <c r="D550">
        <v>20.7</v>
      </c>
      <c r="E550">
        <v>-1</v>
      </c>
    </row>
    <row r="551" spans="1:5" ht="15" x14ac:dyDescent="0.25">
      <c r="A551" t="s">
        <v>512</v>
      </c>
      <c r="B551">
        <v>7.8</v>
      </c>
      <c r="C551">
        <v>-0.1</v>
      </c>
      <c r="D551">
        <v>18.399999999999999</v>
      </c>
      <c r="E551">
        <v>-1.4</v>
      </c>
    </row>
    <row r="552" spans="1:5" ht="15" x14ac:dyDescent="0.25">
      <c r="A552" t="s">
        <v>513</v>
      </c>
      <c r="B552">
        <v>7.1</v>
      </c>
      <c r="C552">
        <v>0.3</v>
      </c>
      <c r="D552">
        <v>16.8</v>
      </c>
      <c r="E552">
        <v>-0.9</v>
      </c>
    </row>
    <row r="553" spans="1:5" ht="15" x14ac:dyDescent="0.25">
      <c r="A553" t="s">
        <v>514</v>
      </c>
      <c r="B553">
        <v>9</v>
      </c>
      <c r="C553">
        <v>-2.7</v>
      </c>
      <c r="D553">
        <v>25.5</v>
      </c>
      <c r="E553">
        <v>-1.6</v>
      </c>
    </row>
    <row r="554" spans="1:5" ht="15" x14ac:dyDescent="0.25">
      <c r="A554" t="s">
        <v>515</v>
      </c>
      <c r="B554">
        <v>9.1</v>
      </c>
      <c r="C554">
        <v>-0.6</v>
      </c>
      <c r="D554">
        <v>23.9</v>
      </c>
      <c r="E554">
        <v>-0.5</v>
      </c>
    </row>
    <row r="555" spans="1:5" ht="15" x14ac:dyDescent="0.25">
      <c r="A555" t="s">
        <v>516</v>
      </c>
      <c r="B555">
        <v>9.3000000000000007</v>
      </c>
      <c r="C555">
        <v>-0.6</v>
      </c>
      <c r="D555">
        <v>20.399999999999999</v>
      </c>
      <c r="E555">
        <v>-0.7</v>
      </c>
    </row>
    <row r="556" spans="1:5" ht="15" x14ac:dyDescent="0.25">
      <c r="A556" t="s">
        <v>517</v>
      </c>
      <c r="B556">
        <v>10.4</v>
      </c>
      <c r="C556">
        <v>-1.1000000000000001</v>
      </c>
      <c r="D556">
        <v>21.8</v>
      </c>
      <c r="E556">
        <v>-1.8</v>
      </c>
    </row>
    <row r="557" spans="1:5" ht="15" x14ac:dyDescent="0.25">
      <c r="A557" t="s">
        <v>518</v>
      </c>
      <c r="B557">
        <v>10.4</v>
      </c>
      <c r="C557">
        <v>-0.3</v>
      </c>
      <c r="D557">
        <v>21.3</v>
      </c>
      <c r="E557">
        <v>-1</v>
      </c>
    </row>
    <row r="558" spans="1:5" ht="15" x14ac:dyDescent="0.25">
      <c r="A558" t="s">
        <v>519</v>
      </c>
      <c r="B558">
        <v>11.4</v>
      </c>
      <c r="C558">
        <v>-0.6</v>
      </c>
      <c r="D558">
        <v>17.100000000000001</v>
      </c>
      <c r="E558">
        <v>-1.5</v>
      </c>
    </row>
    <row r="559" spans="1:5" ht="15" x14ac:dyDescent="0.25">
      <c r="A559" t="s">
        <v>520</v>
      </c>
      <c r="B559">
        <v>11.2</v>
      </c>
      <c r="C559">
        <v>0.5</v>
      </c>
      <c r="D559">
        <v>17</v>
      </c>
      <c r="E559">
        <v>-1.2</v>
      </c>
    </row>
    <row r="560" spans="1:5" ht="15" x14ac:dyDescent="0.25">
      <c r="A560" t="s">
        <v>521</v>
      </c>
      <c r="B560">
        <v>7.6</v>
      </c>
      <c r="C560">
        <v>-2</v>
      </c>
      <c r="D560">
        <v>19.7</v>
      </c>
      <c r="E560">
        <v>-3.3</v>
      </c>
    </row>
    <row r="561" spans="1:5" ht="15" x14ac:dyDescent="0.25">
      <c r="A561" t="s">
        <v>522</v>
      </c>
      <c r="B561">
        <v>9.3000000000000007</v>
      </c>
      <c r="C561">
        <v>0.1</v>
      </c>
      <c r="D561">
        <v>21.6</v>
      </c>
      <c r="E561">
        <v>-1</v>
      </c>
    </row>
    <row r="562" spans="1:5" ht="15" x14ac:dyDescent="0.25">
      <c r="A562" t="s">
        <v>523</v>
      </c>
      <c r="B562">
        <v>10.9</v>
      </c>
      <c r="C562">
        <v>0.3</v>
      </c>
      <c r="D562">
        <v>19.7</v>
      </c>
      <c r="E562">
        <v>-0.8</v>
      </c>
    </row>
    <row r="563" spans="1:5" ht="15" x14ac:dyDescent="0.25">
      <c r="A563" t="s">
        <v>524</v>
      </c>
      <c r="B563">
        <v>8.5</v>
      </c>
      <c r="C563">
        <v>-3.1</v>
      </c>
      <c r="D563">
        <v>26.6</v>
      </c>
      <c r="E563">
        <v>-0.8</v>
      </c>
    </row>
    <row r="564" spans="1:5" ht="15" x14ac:dyDescent="0.25">
      <c r="A564" t="s">
        <v>525</v>
      </c>
      <c r="B564">
        <v>8.5</v>
      </c>
      <c r="C564">
        <v>-0.3</v>
      </c>
      <c r="D564">
        <v>21.7</v>
      </c>
      <c r="E564">
        <v>-1</v>
      </c>
    </row>
    <row r="565" spans="1:5" ht="15" x14ac:dyDescent="0.25">
      <c r="A565" t="s">
        <v>526</v>
      </c>
      <c r="B565">
        <v>9.1999999999999993</v>
      </c>
      <c r="C565">
        <v>-0.8</v>
      </c>
      <c r="D565">
        <v>19.3</v>
      </c>
      <c r="E565">
        <v>-1.8</v>
      </c>
    </row>
    <row r="566" spans="1:5" ht="15" x14ac:dyDescent="0.25">
      <c r="A566" t="s">
        <v>527</v>
      </c>
      <c r="B566">
        <v>6.9</v>
      </c>
      <c r="C566">
        <v>-3.3</v>
      </c>
      <c r="D566">
        <v>25</v>
      </c>
      <c r="E566">
        <v>-1.9</v>
      </c>
    </row>
    <row r="567" spans="1:5" ht="15" x14ac:dyDescent="0.25">
      <c r="A567" t="s">
        <v>528</v>
      </c>
      <c r="B567">
        <v>10.199999999999999</v>
      </c>
      <c r="C567">
        <v>-0.3</v>
      </c>
      <c r="D567">
        <v>20.100000000000001</v>
      </c>
      <c r="E567">
        <v>-1</v>
      </c>
    </row>
    <row r="568" spans="1:5" ht="15" x14ac:dyDescent="0.25">
      <c r="A568" t="s">
        <v>529</v>
      </c>
      <c r="B568">
        <v>8.6999999999999993</v>
      </c>
      <c r="C568" t="s">
        <v>174</v>
      </c>
      <c r="D568">
        <v>19.2</v>
      </c>
      <c r="E568" t="s">
        <v>174</v>
      </c>
    </row>
    <row r="569" spans="1:5" ht="15" x14ac:dyDescent="0.25">
      <c r="A569" t="s">
        <v>530</v>
      </c>
      <c r="B569">
        <v>9.6999999999999993</v>
      </c>
      <c r="C569">
        <v>-0.1</v>
      </c>
      <c r="D569">
        <v>23.6</v>
      </c>
      <c r="E569">
        <v>-0.3</v>
      </c>
    </row>
    <row r="570" spans="1:5" ht="15" x14ac:dyDescent="0.25">
      <c r="A570" t="s">
        <v>531</v>
      </c>
      <c r="B570">
        <v>9.5</v>
      </c>
      <c r="C570">
        <v>-1.4</v>
      </c>
      <c r="D570">
        <v>26.5</v>
      </c>
      <c r="E570">
        <v>0.5</v>
      </c>
    </row>
    <row r="571" spans="1:5" ht="15" x14ac:dyDescent="0.25">
      <c r="A571" t="s">
        <v>532</v>
      </c>
      <c r="B571">
        <v>8.3000000000000007</v>
      </c>
      <c r="C571">
        <v>-2.1</v>
      </c>
      <c r="D571">
        <v>21.7</v>
      </c>
      <c r="E571">
        <v>-3.2</v>
      </c>
    </row>
    <row r="572" spans="1:5" ht="15" x14ac:dyDescent="0.25">
      <c r="A572" t="s">
        <v>533</v>
      </c>
      <c r="B572">
        <v>8.1999999999999993</v>
      </c>
      <c r="C572">
        <v>-1.6</v>
      </c>
      <c r="D572">
        <v>23.2</v>
      </c>
      <c r="E572">
        <v>-0.5</v>
      </c>
    </row>
    <row r="573" spans="1:5" ht="15" x14ac:dyDescent="0.25">
      <c r="A573" t="s">
        <v>534</v>
      </c>
      <c r="B573">
        <v>8.6999999999999993</v>
      </c>
      <c r="C573">
        <v>-1.1000000000000001</v>
      </c>
      <c r="D573">
        <v>20.2</v>
      </c>
      <c r="E573">
        <v>-0.8</v>
      </c>
    </row>
    <row r="574" spans="1:5" ht="15" x14ac:dyDescent="0.25">
      <c r="A574" t="s">
        <v>535</v>
      </c>
      <c r="B574">
        <v>10.7</v>
      </c>
      <c r="C574">
        <v>0.8</v>
      </c>
      <c r="D574">
        <v>21.1</v>
      </c>
      <c r="E574">
        <v>-0.6</v>
      </c>
    </row>
    <row r="575" spans="1:5" ht="15" x14ac:dyDescent="0.25">
      <c r="A575" t="s">
        <v>536</v>
      </c>
      <c r="B575">
        <v>3.5</v>
      </c>
      <c r="C575">
        <v>-0.8</v>
      </c>
      <c r="D575">
        <v>12</v>
      </c>
      <c r="E575">
        <v>-0.5</v>
      </c>
    </row>
    <row r="576" spans="1:5" ht="15" x14ac:dyDescent="0.25">
      <c r="A576" t="s">
        <v>537</v>
      </c>
      <c r="B576">
        <v>9.1</v>
      </c>
      <c r="C576" t="s">
        <v>174</v>
      </c>
      <c r="D576">
        <v>18</v>
      </c>
      <c r="E576" t="s">
        <v>174</v>
      </c>
    </row>
    <row r="577" spans="1:5" ht="15" x14ac:dyDescent="0.25">
      <c r="A577" t="s">
        <v>538</v>
      </c>
      <c r="B577">
        <v>12.8</v>
      </c>
      <c r="C577">
        <v>-0.3</v>
      </c>
      <c r="D577">
        <v>19.2</v>
      </c>
      <c r="E577">
        <v>0.8</v>
      </c>
    </row>
    <row r="578" spans="1:5" ht="15" x14ac:dyDescent="0.25">
      <c r="A578" t="s">
        <v>539</v>
      </c>
      <c r="B578">
        <v>10.4</v>
      </c>
      <c r="C578" t="s">
        <v>174</v>
      </c>
      <c r="D578">
        <v>20.2</v>
      </c>
      <c r="E578" t="s">
        <v>174</v>
      </c>
    </row>
    <row r="579" spans="1:5" ht="15" x14ac:dyDescent="0.25">
      <c r="A579" t="s">
        <v>540</v>
      </c>
      <c r="B579">
        <v>7.3</v>
      </c>
      <c r="C579">
        <v>-0.8</v>
      </c>
      <c r="D579">
        <v>17.7</v>
      </c>
      <c r="E579">
        <v>-1.4</v>
      </c>
    </row>
    <row r="580" spans="1:5" ht="15" x14ac:dyDescent="0.25">
      <c r="A580" t="s">
        <v>541</v>
      </c>
      <c r="B580">
        <v>7.9</v>
      </c>
      <c r="C580">
        <v>-0.2</v>
      </c>
      <c r="D580">
        <v>18.899999999999999</v>
      </c>
      <c r="E580">
        <v>-2</v>
      </c>
    </row>
    <row r="581" spans="1:5" ht="15" x14ac:dyDescent="0.25">
      <c r="A581" t="s">
        <v>542</v>
      </c>
      <c r="B581">
        <v>8.6</v>
      </c>
      <c r="C581">
        <v>-2.9</v>
      </c>
      <c r="D581">
        <v>26.4</v>
      </c>
      <c r="E581">
        <v>-2</v>
      </c>
    </row>
    <row r="582" spans="1:5" ht="15" x14ac:dyDescent="0.25">
      <c r="A582" t="s">
        <v>543</v>
      </c>
      <c r="B582">
        <v>7.2</v>
      </c>
      <c r="C582">
        <v>-1.5</v>
      </c>
      <c r="D582">
        <v>23.9</v>
      </c>
      <c r="E582">
        <v>-2.2000000000000002</v>
      </c>
    </row>
    <row r="583" spans="1:5" ht="15" x14ac:dyDescent="0.25">
      <c r="A583" t="s">
        <v>544</v>
      </c>
      <c r="B583">
        <v>9.1</v>
      </c>
      <c r="C583">
        <v>-0.9</v>
      </c>
      <c r="D583">
        <v>20</v>
      </c>
      <c r="E583">
        <v>0.2</v>
      </c>
    </row>
    <row r="584" spans="1:5" ht="15" x14ac:dyDescent="0.25">
      <c r="A584" t="s">
        <v>545</v>
      </c>
      <c r="B584">
        <v>8.1</v>
      </c>
      <c r="C584">
        <v>-1.3</v>
      </c>
      <c r="D584">
        <v>20.9</v>
      </c>
      <c r="E584">
        <v>-3.9</v>
      </c>
    </row>
    <row r="585" spans="1:5" ht="15" x14ac:dyDescent="0.25">
      <c r="A585" t="s">
        <v>546</v>
      </c>
      <c r="B585">
        <v>10.4</v>
      </c>
      <c r="C585">
        <v>-1.1000000000000001</v>
      </c>
      <c r="D585">
        <v>26.7</v>
      </c>
      <c r="E585">
        <v>0.1</v>
      </c>
    </row>
    <row r="586" spans="1:5" ht="15" x14ac:dyDescent="0.25">
      <c r="A586" t="s">
        <v>547</v>
      </c>
      <c r="B586">
        <v>8.4</v>
      </c>
      <c r="C586">
        <v>-0.6</v>
      </c>
      <c r="D586">
        <v>18.399999999999999</v>
      </c>
      <c r="E586">
        <v>-1.1000000000000001</v>
      </c>
    </row>
    <row r="587" spans="1:5" ht="15" x14ac:dyDescent="0.25">
      <c r="A587" t="s">
        <v>548</v>
      </c>
      <c r="B587">
        <v>9.5</v>
      </c>
      <c r="C587">
        <v>-0.8</v>
      </c>
      <c r="D587">
        <v>25.9</v>
      </c>
      <c r="E587">
        <v>0.9</v>
      </c>
    </row>
    <row r="588" spans="1:5" ht="15" x14ac:dyDescent="0.25">
      <c r="A588" t="s">
        <v>549</v>
      </c>
      <c r="B588">
        <v>8.4</v>
      </c>
      <c r="C588">
        <v>-1</v>
      </c>
      <c r="D588">
        <v>23.2</v>
      </c>
      <c r="E588">
        <v>-0.3</v>
      </c>
    </row>
    <row r="589" spans="1:5" ht="15" x14ac:dyDescent="0.25">
      <c r="A589" t="s">
        <v>550</v>
      </c>
      <c r="B589">
        <v>10.4</v>
      </c>
      <c r="C589">
        <v>-1.4</v>
      </c>
      <c r="D589">
        <v>20</v>
      </c>
      <c r="E589">
        <v>-1.2</v>
      </c>
    </row>
    <row r="590" spans="1:5" ht="15" x14ac:dyDescent="0.25">
      <c r="A590" t="s">
        <v>551</v>
      </c>
      <c r="B590">
        <v>9.1</v>
      </c>
      <c r="C590">
        <v>-0.4</v>
      </c>
      <c r="D590">
        <v>21.1</v>
      </c>
      <c r="E590">
        <v>-0.8</v>
      </c>
    </row>
    <row r="591" spans="1:5" ht="15" x14ac:dyDescent="0.25">
      <c r="A591" t="s">
        <v>552</v>
      </c>
      <c r="B591">
        <v>10.8</v>
      </c>
      <c r="C591">
        <v>0.7</v>
      </c>
      <c r="D591">
        <v>20.7</v>
      </c>
      <c r="E591">
        <v>-0.8</v>
      </c>
    </row>
    <row r="592" spans="1:5" ht="15" x14ac:dyDescent="0.25">
      <c r="A592" t="s">
        <v>553</v>
      </c>
      <c r="B592">
        <v>7.6</v>
      </c>
      <c r="C592">
        <v>-1.5</v>
      </c>
      <c r="D592">
        <v>24.4</v>
      </c>
      <c r="E592">
        <v>-0.2</v>
      </c>
    </row>
    <row r="593" spans="1:5" ht="15" x14ac:dyDescent="0.25">
      <c r="A593" t="s">
        <v>554</v>
      </c>
      <c r="B593">
        <v>11.8</v>
      </c>
      <c r="C593">
        <v>-0.3</v>
      </c>
      <c r="D593">
        <v>20.2</v>
      </c>
      <c r="E593">
        <v>-0.4</v>
      </c>
    </row>
    <row r="594" spans="1:5" ht="15" x14ac:dyDescent="0.25">
      <c r="A594" t="s">
        <v>555</v>
      </c>
      <c r="B594">
        <v>9</v>
      </c>
      <c r="C594">
        <v>-1</v>
      </c>
      <c r="D594">
        <v>23.7</v>
      </c>
      <c r="E594">
        <v>-0.6</v>
      </c>
    </row>
    <row r="595" spans="1:5" ht="15" x14ac:dyDescent="0.25">
      <c r="A595" t="s">
        <v>313</v>
      </c>
      <c r="B595">
        <v>8.9</v>
      </c>
      <c r="C595">
        <v>-0.7</v>
      </c>
      <c r="D595">
        <v>22.4</v>
      </c>
      <c r="E595">
        <v>-1</v>
      </c>
    </row>
    <row r="596" spans="1:5" ht="15" x14ac:dyDescent="0.25">
      <c r="A596" t="s">
        <v>556</v>
      </c>
      <c r="B596">
        <v>12.4</v>
      </c>
      <c r="C596">
        <v>1.2</v>
      </c>
      <c r="D596">
        <v>22</v>
      </c>
      <c r="E596">
        <v>0</v>
      </c>
    </row>
    <row r="597" spans="1:5" ht="15" x14ac:dyDescent="0.25">
      <c r="A597" t="s">
        <v>557</v>
      </c>
      <c r="B597">
        <v>10.199999999999999</v>
      </c>
      <c r="C597">
        <v>-0.2</v>
      </c>
      <c r="D597">
        <v>21.1</v>
      </c>
      <c r="E597">
        <v>-0.8</v>
      </c>
    </row>
    <row r="598" spans="1:5" ht="15" x14ac:dyDescent="0.25">
      <c r="A598" t="s">
        <v>558</v>
      </c>
      <c r="B598">
        <v>10.8</v>
      </c>
      <c r="C598">
        <v>-1.8</v>
      </c>
      <c r="D598">
        <v>27.7</v>
      </c>
      <c r="E598">
        <v>0.2</v>
      </c>
    </row>
    <row r="599" spans="1:5" ht="15" x14ac:dyDescent="0.25">
      <c r="A599" t="s">
        <v>559</v>
      </c>
      <c r="B599">
        <v>11.1</v>
      </c>
      <c r="C599">
        <v>0</v>
      </c>
      <c r="D599">
        <v>20.8</v>
      </c>
      <c r="E599">
        <v>-0.8</v>
      </c>
    </row>
    <row r="600" spans="1:5" ht="15" x14ac:dyDescent="0.25">
      <c r="A600" t="s">
        <v>560</v>
      </c>
      <c r="B600">
        <v>7.8</v>
      </c>
      <c r="C600">
        <v>0</v>
      </c>
      <c r="D600">
        <v>18.899999999999999</v>
      </c>
      <c r="E600">
        <v>-1.8</v>
      </c>
    </row>
    <row r="601" spans="1:5" ht="15" x14ac:dyDescent="0.25">
      <c r="A601" t="s">
        <v>561</v>
      </c>
      <c r="B601">
        <v>4.8</v>
      </c>
      <c r="C601">
        <v>-2.2999999999999998</v>
      </c>
      <c r="D601">
        <v>13</v>
      </c>
      <c r="E601">
        <v>-3.5</v>
      </c>
    </row>
    <row r="602" spans="1:5" ht="15" x14ac:dyDescent="0.25">
      <c r="A602" t="s">
        <v>562</v>
      </c>
      <c r="B602">
        <v>3.4</v>
      </c>
      <c r="C602">
        <v>-0.9</v>
      </c>
      <c r="D602">
        <v>11</v>
      </c>
      <c r="E602">
        <v>-1.3</v>
      </c>
    </row>
    <row r="603" spans="1:5" ht="15" x14ac:dyDescent="0.25">
      <c r="A603" t="s">
        <v>563</v>
      </c>
      <c r="B603">
        <v>3.2</v>
      </c>
      <c r="C603">
        <v>-1.5</v>
      </c>
      <c r="D603">
        <v>11.6</v>
      </c>
      <c r="E603">
        <v>-0.7</v>
      </c>
    </row>
    <row r="604" spans="1:5" ht="15" x14ac:dyDescent="0.25">
      <c r="A604" t="s">
        <v>564</v>
      </c>
      <c r="B604">
        <v>9.1</v>
      </c>
      <c r="C604">
        <v>-0.6</v>
      </c>
      <c r="D604">
        <v>18.7</v>
      </c>
      <c r="E604">
        <v>-1.8</v>
      </c>
    </row>
    <row r="605" spans="1:5" ht="15" x14ac:dyDescent="0.25">
      <c r="A605" t="s">
        <v>565</v>
      </c>
      <c r="B605">
        <v>2.4</v>
      </c>
      <c r="C605">
        <v>-1.1000000000000001</v>
      </c>
      <c r="D605">
        <v>10.3</v>
      </c>
      <c r="E605">
        <v>-0.9</v>
      </c>
    </row>
    <row r="606" spans="1:5" ht="15" x14ac:dyDescent="0.25">
      <c r="A606" t="s">
        <v>566</v>
      </c>
      <c r="B606">
        <v>3.6</v>
      </c>
      <c r="C606">
        <v>-2</v>
      </c>
      <c r="D606">
        <v>16.399999999999999</v>
      </c>
      <c r="E606">
        <v>-1.6</v>
      </c>
    </row>
    <row r="607" spans="1:5" ht="15" x14ac:dyDescent="0.25">
      <c r="A607" t="s">
        <v>567</v>
      </c>
      <c r="B607">
        <v>9.6</v>
      </c>
      <c r="C607">
        <v>-0.3</v>
      </c>
      <c r="D607">
        <v>19.600000000000001</v>
      </c>
      <c r="E607">
        <v>-1.5</v>
      </c>
    </row>
    <row r="608" spans="1:5" ht="15" x14ac:dyDescent="0.25">
      <c r="A608" t="s">
        <v>568</v>
      </c>
      <c r="B608">
        <v>10.3</v>
      </c>
      <c r="C608">
        <v>-0.6</v>
      </c>
      <c r="D608">
        <v>19.600000000000001</v>
      </c>
      <c r="E608">
        <v>-1.4</v>
      </c>
    </row>
    <row r="609" spans="1:5" ht="15" x14ac:dyDescent="0.25">
      <c r="A609" t="s">
        <v>569</v>
      </c>
      <c r="B609">
        <v>8.6</v>
      </c>
      <c r="C609">
        <v>-2</v>
      </c>
      <c r="D609">
        <v>24.6</v>
      </c>
      <c r="E609">
        <v>-2.4</v>
      </c>
    </row>
    <row r="610" spans="1:5" ht="15" x14ac:dyDescent="0.25">
      <c r="A610" t="s">
        <v>570</v>
      </c>
      <c r="B610">
        <v>5.7</v>
      </c>
      <c r="C610">
        <v>-2.5</v>
      </c>
      <c r="D610">
        <v>20.8</v>
      </c>
      <c r="E610">
        <v>-1.4</v>
      </c>
    </row>
    <row r="611" spans="1:5" ht="15" x14ac:dyDescent="0.25">
      <c r="A611" t="s">
        <v>571</v>
      </c>
      <c r="B611">
        <v>10.1</v>
      </c>
      <c r="C611">
        <v>-1.5</v>
      </c>
      <c r="D611">
        <v>20.2</v>
      </c>
      <c r="E611">
        <v>-2.2000000000000002</v>
      </c>
    </row>
    <row r="612" spans="1:5" ht="15" x14ac:dyDescent="0.25">
      <c r="A612" t="s">
        <v>572</v>
      </c>
      <c r="B612">
        <v>10.4</v>
      </c>
      <c r="C612">
        <v>-1.4</v>
      </c>
      <c r="D612">
        <v>27.3</v>
      </c>
      <c r="E612">
        <v>-0.3</v>
      </c>
    </row>
    <row r="613" spans="1:5" ht="15" x14ac:dyDescent="0.25">
      <c r="A613" t="s">
        <v>573</v>
      </c>
      <c r="B613">
        <v>11.2</v>
      </c>
      <c r="C613">
        <v>0.7</v>
      </c>
      <c r="D613">
        <v>22</v>
      </c>
      <c r="E613">
        <v>2.2000000000000002</v>
      </c>
    </row>
    <row r="614" spans="1:5" ht="15" x14ac:dyDescent="0.25">
      <c r="A614" t="s">
        <v>574</v>
      </c>
      <c r="B614">
        <v>12.2</v>
      </c>
      <c r="C614">
        <v>-0.5</v>
      </c>
      <c r="D614">
        <v>20.3</v>
      </c>
      <c r="E614">
        <v>0.1</v>
      </c>
    </row>
    <row r="615" spans="1:5" ht="15" x14ac:dyDescent="0.25">
      <c r="A615" t="s">
        <v>575</v>
      </c>
      <c r="B615">
        <v>11.2</v>
      </c>
      <c r="C615">
        <v>0.1</v>
      </c>
      <c r="D615">
        <v>18.100000000000001</v>
      </c>
      <c r="E615">
        <v>-1.8</v>
      </c>
    </row>
    <row r="616" spans="1:5" ht="15" x14ac:dyDescent="0.25">
      <c r="A616" t="s">
        <v>576</v>
      </c>
      <c r="B616">
        <v>10.199999999999999</v>
      </c>
      <c r="C616">
        <v>0.4</v>
      </c>
      <c r="D616">
        <v>17.3</v>
      </c>
      <c r="E616">
        <v>-1.4</v>
      </c>
    </row>
    <row r="617" spans="1:5" ht="15" x14ac:dyDescent="0.25">
      <c r="A617" t="s">
        <v>577</v>
      </c>
      <c r="B617">
        <v>10.3</v>
      </c>
      <c r="C617">
        <v>0</v>
      </c>
      <c r="D617">
        <v>19.7</v>
      </c>
      <c r="E617">
        <v>-0.8</v>
      </c>
    </row>
    <row r="618" spans="1:5" ht="15" x14ac:dyDescent="0.25">
      <c r="A618" t="s">
        <v>578</v>
      </c>
      <c r="B618">
        <v>7.6</v>
      </c>
      <c r="C618">
        <v>-0.9</v>
      </c>
      <c r="D618">
        <v>22.7</v>
      </c>
      <c r="E618">
        <v>-0.8</v>
      </c>
    </row>
    <row r="619" spans="1:5" ht="15" x14ac:dyDescent="0.25">
      <c r="A619" t="s">
        <v>579</v>
      </c>
      <c r="B619">
        <v>12.3</v>
      </c>
      <c r="C619">
        <v>0.1</v>
      </c>
      <c r="D619">
        <v>19.7</v>
      </c>
      <c r="E619">
        <v>-0.2</v>
      </c>
    </row>
    <row r="620" spans="1:5" ht="15" x14ac:dyDescent="0.25">
      <c r="A620" t="s">
        <v>580</v>
      </c>
      <c r="B620">
        <v>5.6</v>
      </c>
      <c r="C620">
        <v>-3.1</v>
      </c>
      <c r="D620">
        <v>26</v>
      </c>
      <c r="E620">
        <v>0.7</v>
      </c>
    </row>
    <row r="621" spans="1:5" ht="15" x14ac:dyDescent="0.25">
      <c r="A621" t="s">
        <v>581</v>
      </c>
      <c r="B621">
        <v>9.3000000000000007</v>
      </c>
      <c r="C621">
        <v>-0.3</v>
      </c>
      <c r="D621">
        <v>20.7</v>
      </c>
      <c r="E621">
        <v>-0.6</v>
      </c>
    </row>
    <row r="622" spans="1:5" ht="15" x14ac:dyDescent="0.25">
      <c r="A622" t="s">
        <v>582</v>
      </c>
      <c r="B622">
        <v>10.4</v>
      </c>
      <c r="C622">
        <v>-0.2</v>
      </c>
      <c r="D622">
        <v>21.2</v>
      </c>
      <c r="E622">
        <v>-0.6</v>
      </c>
    </row>
    <row r="623" spans="1:5" ht="15" x14ac:dyDescent="0.25">
      <c r="A623" t="s">
        <v>583</v>
      </c>
      <c r="B623">
        <v>8.6</v>
      </c>
      <c r="C623">
        <v>-0.3</v>
      </c>
      <c r="D623">
        <v>19.7</v>
      </c>
      <c r="E623">
        <v>-1.2</v>
      </c>
    </row>
    <row r="624" spans="1:5" ht="15" x14ac:dyDescent="0.25">
      <c r="A624" t="s">
        <v>584</v>
      </c>
      <c r="B624">
        <v>9.1999999999999993</v>
      </c>
      <c r="C624">
        <v>-1.5</v>
      </c>
      <c r="D624">
        <v>25.2</v>
      </c>
      <c r="E624">
        <v>-1</v>
      </c>
    </row>
    <row r="625" spans="1:5" ht="15" x14ac:dyDescent="0.25">
      <c r="A625" t="s">
        <v>585</v>
      </c>
      <c r="B625">
        <v>9.4</v>
      </c>
      <c r="C625">
        <v>-0.5</v>
      </c>
      <c r="D625">
        <v>21.8</v>
      </c>
      <c r="E625">
        <v>-2.1</v>
      </c>
    </row>
    <row r="626" spans="1:5" ht="15" x14ac:dyDescent="0.25">
      <c r="A626" t="s">
        <v>586</v>
      </c>
      <c r="B626">
        <v>6.3</v>
      </c>
      <c r="C626">
        <v>-1.3</v>
      </c>
      <c r="D626">
        <v>20.7</v>
      </c>
      <c r="E626">
        <v>-0.9</v>
      </c>
    </row>
    <row r="627" spans="1:5" ht="15" x14ac:dyDescent="0.25">
      <c r="A627" t="s">
        <v>587</v>
      </c>
      <c r="B627">
        <v>9.6</v>
      </c>
      <c r="C627">
        <v>-2.2000000000000002</v>
      </c>
      <c r="D627">
        <v>27.3</v>
      </c>
      <c r="E627">
        <v>-0.8</v>
      </c>
    </row>
    <row r="628" spans="1:5" ht="15" x14ac:dyDescent="0.25">
      <c r="A628" t="s">
        <v>588</v>
      </c>
      <c r="B628">
        <v>9.1999999999999993</v>
      </c>
      <c r="C628">
        <v>-1.1000000000000001</v>
      </c>
      <c r="D628">
        <v>24.4</v>
      </c>
      <c r="E628">
        <v>-0.3</v>
      </c>
    </row>
    <row r="629" spans="1:5" ht="15" x14ac:dyDescent="0.25">
      <c r="A629" t="s">
        <v>589</v>
      </c>
      <c r="B629">
        <v>10.5</v>
      </c>
      <c r="C629">
        <v>-1.1000000000000001</v>
      </c>
      <c r="D629">
        <v>26.7</v>
      </c>
      <c r="E629">
        <v>-0.5</v>
      </c>
    </row>
    <row r="630" spans="1:5" ht="15" x14ac:dyDescent="0.25">
      <c r="A630" t="s">
        <v>590</v>
      </c>
      <c r="B630">
        <v>7.1</v>
      </c>
      <c r="C630">
        <v>-2.4</v>
      </c>
      <c r="D630">
        <v>25.1</v>
      </c>
      <c r="E630">
        <v>-0.6</v>
      </c>
    </row>
    <row r="631" spans="1:5" ht="15" x14ac:dyDescent="0.25">
      <c r="A631" t="s">
        <v>591</v>
      </c>
      <c r="B631">
        <v>8.8000000000000007</v>
      </c>
      <c r="C631">
        <v>-1.3</v>
      </c>
      <c r="D631">
        <v>24.9</v>
      </c>
      <c r="E631">
        <v>-0.9</v>
      </c>
    </row>
    <row r="632" spans="1:5" ht="15" x14ac:dyDescent="0.25">
      <c r="A632" t="s">
        <v>592</v>
      </c>
      <c r="B632">
        <v>9.3000000000000007</v>
      </c>
      <c r="C632">
        <v>0.3</v>
      </c>
      <c r="D632">
        <v>18.399999999999999</v>
      </c>
      <c r="E632">
        <v>-2.1</v>
      </c>
    </row>
    <row r="633" spans="1:5" ht="15" x14ac:dyDescent="0.25">
      <c r="A633" t="s">
        <v>593</v>
      </c>
      <c r="B633">
        <v>6.7</v>
      </c>
      <c r="C633">
        <v>-2</v>
      </c>
      <c r="D633">
        <v>19.600000000000001</v>
      </c>
      <c r="E633">
        <v>-3.9</v>
      </c>
    </row>
    <row r="634" spans="1:5" ht="15" x14ac:dyDescent="0.25">
      <c r="A634" t="s">
        <v>594</v>
      </c>
      <c r="B634">
        <v>12.2</v>
      </c>
      <c r="C634">
        <v>0.5</v>
      </c>
      <c r="D634">
        <v>17.3</v>
      </c>
      <c r="E634">
        <v>0.1</v>
      </c>
    </row>
    <row r="635" spans="1:5" ht="15" x14ac:dyDescent="0.25">
      <c r="A635" t="s">
        <v>595</v>
      </c>
      <c r="B635">
        <v>11.1</v>
      </c>
      <c r="C635">
        <v>0.8</v>
      </c>
      <c r="D635">
        <v>19.399999999999999</v>
      </c>
      <c r="E635">
        <v>-0.6</v>
      </c>
    </row>
    <row r="636" spans="1:5" ht="15" x14ac:dyDescent="0.25">
      <c r="A636" t="s">
        <v>596</v>
      </c>
      <c r="B636">
        <v>11.2</v>
      </c>
      <c r="C636" t="s">
        <v>174</v>
      </c>
      <c r="D636">
        <v>18.899999999999999</v>
      </c>
      <c r="E636" t="s">
        <v>174</v>
      </c>
    </row>
    <row r="637" spans="1:5" ht="15" x14ac:dyDescent="0.25">
      <c r="A637" t="s">
        <v>597</v>
      </c>
      <c r="B637">
        <v>9.1999999999999993</v>
      </c>
      <c r="C637">
        <v>-1.2</v>
      </c>
      <c r="D637">
        <v>19.600000000000001</v>
      </c>
      <c r="E637">
        <v>-1.8</v>
      </c>
    </row>
    <row r="638" spans="1:5" ht="15" x14ac:dyDescent="0.25">
      <c r="A638" t="s">
        <v>598</v>
      </c>
      <c r="B638">
        <v>8.8000000000000007</v>
      </c>
      <c r="C638">
        <v>-2.4</v>
      </c>
      <c r="D638">
        <v>27</v>
      </c>
      <c r="E638">
        <v>-0.1</v>
      </c>
    </row>
    <row r="640" spans="1:5" ht="15" x14ac:dyDescent="0.25">
      <c r="A640" s="1" t="s">
        <v>599</v>
      </c>
      <c r="B640" s="1">
        <f>SUM(B547:B638)</f>
        <v>827.9000000000002</v>
      </c>
      <c r="C640" s="1">
        <f>SUM(C547:C638)</f>
        <v>-74.799999999999983</v>
      </c>
      <c r="D640" s="1">
        <f>SUM(D547:D638)</f>
        <v>1923.2000000000005</v>
      </c>
      <c r="E640" s="1">
        <f>SUM(E547:E638)</f>
        <v>-89.999999999999972</v>
      </c>
    </row>
    <row r="641" spans="1:5" ht="15" x14ac:dyDescent="0.25">
      <c r="A641" s="1" t="s">
        <v>600</v>
      </c>
      <c r="B641" s="1">
        <f>AVERAGE(B547:B638)</f>
        <v>8.9989130434782627</v>
      </c>
      <c r="C641" s="1">
        <f>AVERAGE(C547:C638)</f>
        <v>-0.84999999999999976</v>
      </c>
      <c r="D641" s="1">
        <f>AVERAGE(D547:D638)</f>
        <v>20.904347826086962</v>
      </c>
      <c r="E641" s="1">
        <f>AVERAGE(E547:E638)</f>
        <v>-1.0227272727272725</v>
      </c>
    </row>
    <row r="642" spans="1:5" ht="15" x14ac:dyDescent="0.25">
      <c r="A642" s="1" t="s">
        <v>601</v>
      </c>
      <c r="B642" s="1">
        <f>AVERAGE(C641,E641)</f>
        <v>-0.93636363636363606</v>
      </c>
    </row>
    <row r="643" spans="1:5" ht="15" x14ac:dyDescent="0.25">
      <c r="A643" s="1" t="s">
        <v>602</v>
      </c>
      <c r="B643" s="1">
        <f>AVERAGE(B641,D641)</f>
        <v>14.951630434782611</v>
      </c>
    </row>
    <row r="647" spans="1:5" ht="15" x14ac:dyDescent="0.25">
      <c r="A647" s="1" t="s">
        <v>603</v>
      </c>
    </row>
    <row r="648" spans="1:5" ht="1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3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x14ac:dyDescent="0.3">
      <c r="A650" t="s">
        <v>604</v>
      </c>
      <c r="B650">
        <v>14.8</v>
      </c>
      <c r="C650">
        <v>2.2999999999999998</v>
      </c>
      <c r="D650">
        <v>20.7</v>
      </c>
      <c r="E650">
        <v>0.1</v>
      </c>
    </row>
    <row r="651" spans="1:5" x14ac:dyDescent="0.3">
      <c r="A651" t="s">
        <v>605</v>
      </c>
      <c r="B651">
        <v>12.7</v>
      </c>
      <c r="C651" t="s">
        <v>174</v>
      </c>
      <c r="D651">
        <v>22.2</v>
      </c>
      <c r="E651" t="s">
        <v>174</v>
      </c>
    </row>
    <row r="652" spans="1:5" x14ac:dyDescent="0.3">
      <c r="A652" t="s">
        <v>606</v>
      </c>
      <c r="B652">
        <v>12.6</v>
      </c>
      <c r="C652">
        <v>1.8</v>
      </c>
      <c r="D652">
        <v>22.2</v>
      </c>
      <c r="E652">
        <v>1.3</v>
      </c>
    </row>
    <row r="653" spans="1:5" x14ac:dyDescent="0.3">
      <c r="A653" t="s">
        <v>607</v>
      </c>
      <c r="B653">
        <v>26.6</v>
      </c>
      <c r="C653">
        <v>0.5</v>
      </c>
      <c r="D653">
        <v>38.6</v>
      </c>
      <c r="E653">
        <v>-0.1</v>
      </c>
    </row>
    <row r="654" spans="1:5" x14ac:dyDescent="0.3">
      <c r="A654" t="s">
        <v>608</v>
      </c>
      <c r="B654">
        <v>14</v>
      </c>
      <c r="C654">
        <v>1.7</v>
      </c>
      <c r="D654">
        <v>30.8</v>
      </c>
      <c r="E654">
        <v>2.5</v>
      </c>
    </row>
    <row r="655" spans="1:5" x14ac:dyDescent="0.3">
      <c r="A655" t="s">
        <v>609</v>
      </c>
      <c r="B655">
        <v>24.8</v>
      </c>
      <c r="C655">
        <v>0.5</v>
      </c>
      <c r="D655">
        <v>38.700000000000003</v>
      </c>
      <c r="E655">
        <v>0.1</v>
      </c>
    </row>
    <row r="656" spans="1:5" x14ac:dyDescent="0.3">
      <c r="A656" t="s">
        <v>610</v>
      </c>
      <c r="B656">
        <v>11.9</v>
      </c>
      <c r="C656">
        <v>0.4</v>
      </c>
      <c r="D656">
        <v>26.7</v>
      </c>
      <c r="E656">
        <v>-1.4</v>
      </c>
    </row>
    <row r="657" spans="1:5" x14ac:dyDescent="0.3">
      <c r="A657" t="s">
        <v>611</v>
      </c>
      <c r="B657">
        <v>23.6</v>
      </c>
      <c r="C657">
        <v>0.8</v>
      </c>
      <c r="D657">
        <v>30.8</v>
      </c>
      <c r="E657">
        <v>0.4</v>
      </c>
    </row>
    <row r="658" spans="1:5" x14ac:dyDescent="0.3">
      <c r="A658" t="s">
        <v>612</v>
      </c>
      <c r="B658">
        <v>16.3</v>
      </c>
      <c r="C658">
        <v>3</v>
      </c>
      <c r="D658">
        <v>31.7</v>
      </c>
      <c r="E658">
        <v>2.6</v>
      </c>
    </row>
    <row r="659" spans="1:5" x14ac:dyDescent="0.3">
      <c r="A659" t="s">
        <v>613</v>
      </c>
      <c r="B659">
        <v>14</v>
      </c>
      <c r="C659">
        <v>2.5</v>
      </c>
      <c r="D659">
        <v>31.5</v>
      </c>
      <c r="E659">
        <v>3.1</v>
      </c>
    </row>
    <row r="660" spans="1:5" x14ac:dyDescent="0.3">
      <c r="A660" t="s">
        <v>614</v>
      </c>
      <c r="B660">
        <v>13.1</v>
      </c>
      <c r="C660">
        <v>1.3</v>
      </c>
      <c r="D660">
        <v>27.1</v>
      </c>
      <c r="E660">
        <v>2.4</v>
      </c>
    </row>
    <row r="661" spans="1:5" x14ac:dyDescent="0.3">
      <c r="A661" t="s">
        <v>615</v>
      </c>
      <c r="B661">
        <v>25</v>
      </c>
      <c r="C661">
        <v>1.1000000000000001</v>
      </c>
      <c r="D661">
        <v>35.700000000000003</v>
      </c>
      <c r="E661">
        <v>0.9</v>
      </c>
    </row>
    <row r="662" spans="1:5" x14ac:dyDescent="0.3">
      <c r="A662" t="s">
        <v>616</v>
      </c>
      <c r="B662">
        <v>11.7</v>
      </c>
      <c r="C662">
        <v>2.4</v>
      </c>
      <c r="D662">
        <v>24.8</v>
      </c>
      <c r="E662">
        <v>0.5</v>
      </c>
    </row>
    <row r="663" spans="1:5" x14ac:dyDescent="0.3">
      <c r="A663" t="s">
        <v>617</v>
      </c>
      <c r="B663">
        <v>13.4</v>
      </c>
      <c r="C663">
        <v>2.4</v>
      </c>
      <c r="D663">
        <v>29.8</v>
      </c>
      <c r="E663">
        <v>2.4</v>
      </c>
    </row>
    <row r="664" spans="1:5" x14ac:dyDescent="0.3">
      <c r="A664" t="s">
        <v>618</v>
      </c>
      <c r="B664">
        <v>25.6</v>
      </c>
      <c r="C664">
        <v>0.5</v>
      </c>
      <c r="D664">
        <v>33.799999999999997</v>
      </c>
      <c r="E664">
        <v>0.2</v>
      </c>
    </row>
    <row r="665" spans="1:5" x14ac:dyDescent="0.3">
      <c r="A665" t="s">
        <v>619</v>
      </c>
      <c r="B665">
        <v>18.8</v>
      </c>
      <c r="C665">
        <v>1.9</v>
      </c>
      <c r="D665">
        <v>35.200000000000003</v>
      </c>
      <c r="E665">
        <v>2.6</v>
      </c>
    </row>
    <row r="666" spans="1:5" x14ac:dyDescent="0.3">
      <c r="A666" t="s">
        <v>620</v>
      </c>
      <c r="B666">
        <v>14.1</v>
      </c>
      <c r="C666">
        <v>2.1</v>
      </c>
      <c r="D666">
        <v>26.6</v>
      </c>
      <c r="E666">
        <v>2.2999999999999998</v>
      </c>
    </row>
    <row r="667" spans="1:5" x14ac:dyDescent="0.3">
      <c r="A667" t="s">
        <v>621</v>
      </c>
      <c r="B667">
        <v>12.8</v>
      </c>
      <c r="C667">
        <v>2.1</v>
      </c>
      <c r="D667">
        <v>26.3</v>
      </c>
      <c r="E667">
        <v>1.5</v>
      </c>
    </row>
    <row r="668" spans="1:5" x14ac:dyDescent="0.3">
      <c r="A668" t="s">
        <v>622</v>
      </c>
      <c r="B668">
        <v>15.4</v>
      </c>
      <c r="C668">
        <v>1.2</v>
      </c>
      <c r="D668">
        <v>21.6</v>
      </c>
      <c r="E668">
        <v>1.5</v>
      </c>
    </row>
    <row r="669" spans="1:5" x14ac:dyDescent="0.3">
      <c r="A669" t="s">
        <v>623</v>
      </c>
      <c r="B669">
        <v>13.7</v>
      </c>
      <c r="C669">
        <v>1.1000000000000001</v>
      </c>
      <c r="D669">
        <v>24.8</v>
      </c>
      <c r="E669">
        <v>2.9</v>
      </c>
    </row>
    <row r="670" spans="1:5" x14ac:dyDescent="0.3">
      <c r="A670" t="s">
        <v>624</v>
      </c>
      <c r="B670">
        <v>16</v>
      </c>
      <c r="C670">
        <v>2.6</v>
      </c>
      <c r="D670">
        <v>33.700000000000003</v>
      </c>
      <c r="E670">
        <v>3.7</v>
      </c>
    </row>
    <row r="671" spans="1:5" x14ac:dyDescent="0.3">
      <c r="A671" t="s">
        <v>625</v>
      </c>
      <c r="B671">
        <v>20.5</v>
      </c>
      <c r="C671">
        <v>1.9</v>
      </c>
      <c r="D671">
        <v>29.2</v>
      </c>
      <c r="E671">
        <v>1.6</v>
      </c>
    </row>
    <row r="672" spans="1:5" x14ac:dyDescent="0.3">
      <c r="A672" t="s">
        <v>626</v>
      </c>
      <c r="B672">
        <v>17.899999999999999</v>
      </c>
      <c r="C672">
        <v>-1.2</v>
      </c>
      <c r="D672">
        <v>37.5</v>
      </c>
      <c r="E672">
        <v>2.2000000000000002</v>
      </c>
    </row>
    <row r="673" spans="1:5" x14ac:dyDescent="0.3">
      <c r="A673" t="s">
        <v>627</v>
      </c>
      <c r="B673">
        <v>22.7</v>
      </c>
      <c r="C673">
        <v>-0.1</v>
      </c>
      <c r="D673">
        <v>27.7</v>
      </c>
      <c r="E673">
        <v>0.5</v>
      </c>
    </row>
    <row r="674" spans="1:5" x14ac:dyDescent="0.3">
      <c r="A674" t="s">
        <v>628</v>
      </c>
      <c r="B674">
        <v>25.3</v>
      </c>
      <c r="C674">
        <v>0.9</v>
      </c>
      <c r="D674">
        <v>29.9</v>
      </c>
      <c r="E674">
        <v>0.9</v>
      </c>
    </row>
    <row r="675" spans="1:5" x14ac:dyDescent="0.3">
      <c r="A675" t="s">
        <v>629</v>
      </c>
      <c r="B675">
        <v>11.7</v>
      </c>
      <c r="C675">
        <v>1.9</v>
      </c>
      <c r="D675">
        <v>26.8</v>
      </c>
      <c r="E675">
        <v>1.7</v>
      </c>
    </row>
    <row r="676" spans="1:5" x14ac:dyDescent="0.3">
      <c r="A676" t="s">
        <v>630</v>
      </c>
      <c r="B676">
        <v>13.8</v>
      </c>
      <c r="C676">
        <v>2.5</v>
      </c>
      <c r="D676">
        <v>29.5</v>
      </c>
      <c r="E676">
        <v>2.5</v>
      </c>
    </row>
    <row r="677" spans="1:5" x14ac:dyDescent="0.3">
      <c r="A677" t="s">
        <v>631</v>
      </c>
      <c r="B677">
        <v>14.7</v>
      </c>
      <c r="C677">
        <v>2.6</v>
      </c>
      <c r="D677">
        <v>31.9</v>
      </c>
      <c r="E677">
        <v>2</v>
      </c>
    </row>
    <row r="678" spans="1:5" x14ac:dyDescent="0.3">
      <c r="A678" t="s">
        <v>632</v>
      </c>
      <c r="B678">
        <v>23.2</v>
      </c>
      <c r="C678">
        <v>-0.9</v>
      </c>
      <c r="D678">
        <v>38.700000000000003</v>
      </c>
      <c r="E678">
        <v>-1.2</v>
      </c>
    </row>
    <row r="679" spans="1:5" x14ac:dyDescent="0.3">
      <c r="A679" t="s">
        <v>633</v>
      </c>
      <c r="B679">
        <v>15.2</v>
      </c>
      <c r="C679">
        <v>2.4</v>
      </c>
      <c r="D679">
        <v>32.5</v>
      </c>
      <c r="E679">
        <v>2.2999999999999998</v>
      </c>
    </row>
    <row r="680" spans="1:5" x14ac:dyDescent="0.3">
      <c r="A680" t="s">
        <v>634</v>
      </c>
      <c r="B680">
        <v>20.5</v>
      </c>
      <c r="C680">
        <v>1.9</v>
      </c>
      <c r="D680">
        <v>29.7</v>
      </c>
      <c r="E680">
        <v>2.1</v>
      </c>
    </row>
    <row r="681" spans="1:5" x14ac:dyDescent="0.3">
      <c r="A681" t="s">
        <v>635</v>
      </c>
      <c r="B681">
        <v>24.8</v>
      </c>
      <c r="C681">
        <v>-0.7</v>
      </c>
      <c r="D681">
        <v>37.799999999999997</v>
      </c>
      <c r="E681">
        <v>-0.3</v>
      </c>
    </row>
    <row r="682" spans="1:5" x14ac:dyDescent="0.3">
      <c r="A682" t="s">
        <v>636</v>
      </c>
      <c r="B682">
        <v>13.7</v>
      </c>
      <c r="C682">
        <v>3.3</v>
      </c>
      <c r="D682">
        <v>27.8</v>
      </c>
      <c r="E682">
        <v>2.9</v>
      </c>
    </row>
    <row r="683" spans="1:5" x14ac:dyDescent="0.3">
      <c r="A683" t="s">
        <v>637</v>
      </c>
      <c r="B683">
        <v>22.9</v>
      </c>
      <c r="C683">
        <v>0</v>
      </c>
      <c r="D683">
        <v>35.799999999999997</v>
      </c>
      <c r="E683">
        <v>-0.8</v>
      </c>
    </row>
    <row r="684" spans="1:5" x14ac:dyDescent="0.3">
      <c r="A684" t="s">
        <v>638</v>
      </c>
      <c r="B684">
        <v>12.6</v>
      </c>
      <c r="C684">
        <v>1.8</v>
      </c>
      <c r="D684">
        <v>27.1</v>
      </c>
      <c r="E684">
        <v>3.2</v>
      </c>
    </row>
    <row r="685" spans="1:5" x14ac:dyDescent="0.3">
      <c r="A685" t="s">
        <v>639</v>
      </c>
      <c r="B685">
        <v>15.8</v>
      </c>
      <c r="C685">
        <v>2</v>
      </c>
      <c r="D685">
        <v>32.9</v>
      </c>
      <c r="E685">
        <v>3.1</v>
      </c>
    </row>
    <row r="686" spans="1:5" x14ac:dyDescent="0.3">
      <c r="A686" t="s">
        <v>640</v>
      </c>
      <c r="B686">
        <v>13.4</v>
      </c>
      <c r="C686">
        <v>0.7</v>
      </c>
      <c r="D686">
        <v>23.7</v>
      </c>
      <c r="E686">
        <v>0.6</v>
      </c>
    </row>
    <row r="687" spans="1:5" x14ac:dyDescent="0.3">
      <c r="A687" t="s">
        <v>641</v>
      </c>
      <c r="B687">
        <v>12.2</v>
      </c>
      <c r="C687">
        <v>0.4</v>
      </c>
      <c r="D687">
        <v>24.7</v>
      </c>
      <c r="E687">
        <v>0.8</v>
      </c>
    </row>
    <row r="688" spans="1:5" x14ac:dyDescent="0.3">
      <c r="A688" t="s">
        <v>642</v>
      </c>
      <c r="B688">
        <v>14.4</v>
      </c>
      <c r="C688">
        <v>1</v>
      </c>
      <c r="D688">
        <v>24</v>
      </c>
      <c r="E688">
        <v>-0.9</v>
      </c>
    </row>
    <row r="689" spans="1:5" x14ac:dyDescent="0.3">
      <c r="A689" t="s">
        <v>643</v>
      </c>
      <c r="B689">
        <v>11.5</v>
      </c>
      <c r="C689">
        <v>-0.3</v>
      </c>
      <c r="D689">
        <v>24.6</v>
      </c>
      <c r="E689">
        <v>-0.1</v>
      </c>
    </row>
    <row r="690" spans="1:5" x14ac:dyDescent="0.3">
      <c r="A690" t="s">
        <v>644</v>
      </c>
      <c r="B690">
        <v>25.2</v>
      </c>
      <c r="C690">
        <v>-0.2</v>
      </c>
      <c r="D690">
        <v>40.5</v>
      </c>
      <c r="E690">
        <v>-0.2</v>
      </c>
    </row>
    <row r="691" spans="1:5" x14ac:dyDescent="0.3">
      <c r="A691" t="s">
        <v>645</v>
      </c>
      <c r="B691">
        <v>12.9</v>
      </c>
      <c r="C691">
        <v>-0.1</v>
      </c>
      <c r="D691">
        <v>29.9</v>
      </c>
      <c r="E691">
        <v>0</v>
      </c>
    </row>
    <row r="692" spans="1:5" x14ac:dyDescent="0.3">
      <c r="A692" t="s">
        <v>646</v>
      </c>
      <c r="B692">
        <v>17</v>
      </c>
      <c r="C692">
        <v>1.4</v>
      </c>
      <c r="D692">
        <v>26.2</v>
      </c>
      <c r="E692">
        <v>2.5</v>
      </c>
    </row>
    <row r="693" spans="1:5" x14ac:dyDescent="0.3">
      <c r="A693" t="s">
        <v>647</v>
      </c>
      <c r="B693">
        <v>15.8</v>
      </c>
      <c r="C693">
        <v>1.9</v>
      </c>
      <c r="D693">
        <v>29.7</v>
      </c>
      <c r="E693">
        <v>2.5</v>
      </c>
    </row>
    <row r="694" spans="1:5" x14ac:dyDescent="0.3">
      <c r="A694" t="s">
        <v>648</v>
      </c>
      <c r="B694">
        <v>20.399999999999999</v>
      </c>
      <c r="C694">
        <v>0.5</v>
      </c>
      <c r="D694">
        <v>35.1</v>
      </c>
      <c r="E694">
        <v>0.8</v>
      </c>
    </row>
    <row r="695" spans="1:5" x14ac:dyDescent="0.3">
      <c r="A695" t="s">
        <v>649</v>
      </c>
      <c r="B695">
        <v>14.3</v>
      </c>
      <c r="C695">
        <v>2.4</v>
      </c>
      <c r="D695">
        <v>30.1</v>
      </c>
      <c r="E695">
        <v>2.2999999999999998</v>
      </c>
    </row>
    <row r="696" spans="1:5" x14ac:dyDescent="0.3">
      <c r="A696" t="s">
        <v>650</v>
      </c>
      <c r="B696">
        <v>14.4</v>
      </c>
      <c r="C696">
        <v>2</v>
      </c>
      <c r="D696">
        <v>31.6</v>
      </c>
      <c r="E696">
        <v>2.7</v>
      </c>
    </row>
    <row r="697" spans="1:5" x14ac:dyDescent="0.3">
      <c r="A697" t="s">
        <v>651</v>
      </c>
      <c r="B697">
        <v>16.3</v>
      </c>
      <c r="C697">
        <v>2</v>
      </c>
      <c r="D697">
        <v>30.2</v>
      </c>
      <c r="E697">
        <v>2.9</v>
      </c>
    </row>
    <row r="698" spans="1:5" x14ac:dyDescent="0.3">
      <c r="A698" t="s">
        <v>652</v>
      </c>
      <c r="B698">
        <v>24.7</v>
      </c>
      <c r="C698">
        <v>0.2</v>
      </c>
      <c r="D698">
        <v>37</v>
      </c>
      <c r="E698">
        <v>-1.3</v>
      </c>
    </row>
    <row r="699" spans="1:5" x14ac:dyDescent="0.3">
      <c r="A699" t="s">
        <v>653</v>
      </c>
      <c r="B699">
        <v>13.8</v>
      </c>
      <c r="C699">
        <v>2</v>
      </c>
      <c r="D699">
        <v>27.4</v>
      </c>
      <c r="E699">
        <v>2.2999999999999998</v>
      </c>
    </row>
    <row r="700" spans="1:5" x14ac:dyDescent="0.3">
      <c r="A700" t="s">
        <v>654</v>
      </c>
      <c r="B700">
        <v>12.9</v>
      </c>
      <c r="C700">
        <v>0.7</v>
      </c>
      <c r="D700">
        <v>23.5</v>
      </c>
      <c r="E700">
        <v>0.1</v>
      </c>
    </row>
    <row r="701" spans="1:5" x14ac:dyDescent="0.3">
      <c r="A701" t="s">
        <v>655</v>
      </c>
      <c r="B701">
        <v>13.4</v>
      </c>
      <c r="C701">
        <v>2</v>
      </c>
      <c r="D701">
        <v>30.2</v>
      </c>
      <c r="E701">
        <v>1.8</v>
      </c>
    </row>
    <row r="702" spans="1:5" x14ac:dyDescent="0.3">
      <c r="A702" t="s">
        <v>656</v>
      </c>
      <c r="B702">
        <v>11</v>
      </c>
      <c r="C702">
        <v>1.1000000000000001</v>
      </c>
      <c r="D702">
        <v>25.5</v>
      </c>
      <c r="E702">
        <v>0.9</v>
      </c>
    </row>
    <row r="703" spans="1:5" x14ac:dyDescent="0.3">
      <c r="A703" t="s">
        <v>657</v>
      </c>
      <c r="B703">
        <v>14.8</v>
      </c>
      <c r="C703">
        <v>2.4</v>
      </c>
      <c r="D703">
        <v>28.9</v>
      </c>
      <c r="E703">
        <v>2.8</v>
      </c>
    </row>
    <row r="704" spans="1:5" x14ac:dyDescent="0.3">
      <c r="A704" t="s">
        <v>658</v>
      </c>
      <c r="B704">
        <v>12.2</v>
      </c>
      <c r="C704">
        <v>2.7</v>
      </c>
      <c r="D704">
        <v>25.8</v>
      </c>
      <c r="E704">
        <v>2.1</v>
      </c>
    </row>
    <row r="705" spans="1:5" x14ac:dyDescent="0.3">
      <c r="A705" t="s">
        <v>659</v>
      </c>
      <c r="B705">
        <v>14.9</v>
      </c>
      <c r="C705">
        <v>1.4</v>
      </c>
      <c r="D705">
        <v>28.3</v>
      </c>
      <c r="E705">
        <v>2.5</v>
      </c>
    </row>
    <row r="706" spans="1:5" x14ac:dyDescent="0.3">
      <c r="A706" t="s">
        <v>660</v>
      </c>
      <c r="B706">
        <v>16.8</v>
      </c>
      <c r="C706">
        <v>1.9</v>
      </c>
      <c r="D706">
        <v>29.2</v>
      </c>
      <c r="E706">
        <v>0.9</v>
      </c>
    </row>
    <row r="707" spans="1:5" x14ac:dyDescent="0.3">
      <c r="A707" t="s">
        <v>661</v>
      </c>
      <c r="B707">
        <v>15</v>
      </c>
      <c r="C707">
        <v>0.9</v>
      </c>
      <c r="D707">
        <v>29.6</v>
      </c>
      <c r="E707">
        <v>0.6</v>
      </c>
    </row>
    <row r="708" spans="1:5" x14ac:dyDescent="0.3">
      <c r="A708" t="s">
        <v>662</v>
      </c>
      <c r="B708">
        <v>24</v>
      </c>
      <c r="C708">
        <v>-0.7</v>
      </c>
      <c r="D708">
        <v>35.799999999999997</v>
      </c>
      <c r="E708">
        <v>-1.3</v>
      </c>
    </row>
    <row r="709" spans="1:5" x14ac:dyDescent="0.3">
      <c r="A709" t="s">
        <v>663</v>
      </c>
      <c r="B709">
        <v>13.3</v>
      </c>
      <c r="C709">
        <v>1.9</v>
      </c>
      <c r="D709">
        <v>26.9</v>
      </c>
      <c r="E709">
        <v>2.5</v>
      </c>
    </row>
    <row r="710" spans="1:5" x14ac:dyDescent="0.3">
      <c r="A710" t="s">
        <v>664</v>
      </c>
      <c r="B710">
        <v>23.5</v>
      </c>
      <c r="C710">
        <v>0.5</v>
      </c>
      <c r="D710">
        <v>34.9</v>
      </c>
      <c r="E710">
        <v>0</v>
      </c>
    </row>
    <row r="711" spans="1:5" x14ac:dyDescent="0.3">
      <c r="A711" t="s">
        <v>665</v>
      </c>
      <c r="B711">
        <v>11.6</v>
      </c>
      <c r="C711">
        <v>1.7</v>
      </c>
      <c r="D711">
        <v>27</v>
      </c>
      <c r="E711">
        <v>1</v>
      </c>
    </row>
    <row r="712" spans="1:5" x14ac:dyDescent="0.3">
      <c r="A712" t="s">
        <v>666</v>
      </c>
      <c r="B712">
        <v>13.8</v>
      </c>
      <c r="C712">
        <v>1.5</v>
      </c>
      <c r="D712">
        <v>32</v>
      </c>
      <c r="E712">
        <v>3.1</v>
      </c>
    </row>
    <row r="713" spans="1:5" x14ac:dyDescent="0.3">
      <c r="A713" t="s">
        <v>667</v>
      </c>
      <c r="B713">
        <v>24.8</v>
      </c>
      <c r="C713">
        <v>-0.4</v>
      </c>
      <c r="D713">
        <v>39.4</v>
      </c>
      <c r="E713">
        <v>0.5</v>
      </c>
    </row>
    <row r="714" spans="1:5" x14ac:dyDescent="0.3">
      <c r="A714" t="s">
        <v>668</v>
      </c>
      <c r="B714">
        <v>13.6</v>
      </c>
      <c r="C714">
        <v>1.8</v>
      </c>
      <c r="D714">
        <v>28</v>
      </c>
      <c r="E714">
        <v>1.1000000000000001</v>
      </c>
    </row>
    <row r="715" spans="1:5" x14ac:dyDescent="0.3">
      <c r="A715" t="s">
        <v>669</v>
      </c>
      <c r="B715">
        <v>15.8</v>
      </c>
      <c r="C715">
        <v>1.7</v>
      </c>
      <c r="D715">
        <v>27.9</v>
      </c>
      <c r="E715">
        <v>3</v>
      </c>
    </row>
    <row r="716" spans="1:5" x14ac:dyDescent="0.3">
      <c r="A716" t="s">
        <v>670</v>
      </c>
      <c r="B716">
        <v>18.2</v>
      </c>
      <c r="C716">
        <v>1.3</v>
      </c>
      <c r="D716">
        <v>33.6</v>
      </c>
      <c r="E716">
        <v>2.7</v>
      </c>
    </row>
    <row r="717" spans="1:5" x14ac:dyDescent="0.3">
      <c r="A717" t="s">
        <v>671</v>
      </c>
      <c r="B717">
        <v>19.399999999999999</v>
      </c>
      <c r="C717">
        <v>1</v>
      </c>
      <c r="D717">
        <v>35.4</v>
      </c>
      <c r="E717">
        <v>0.9</v>
      </c>
    </row>
    <row r="718" spans="1:5" x14ac:dyDescent="0.3">
      <c r="A718" t="s">
        <v>672</v>
      </c>
      <c r="B718">
        <v>19.8</v>
      </c>
      <c r="C718">
        <v>1.8</v>
      </c>
      <c r="D718">
        <v>35.1</v>
      </c>
      <c r="E718">
        <v>2.7</v>
      </c>
    </row>
    <row r="719" spans="1:5" x14ac:dyDescent="0.3">
      <c r="A719" t="s">
        <v>673</v>
      </c>
      <c r="B719">
        <v>18.399999999999999</v>
      </c>
      <c r="C719">
        <v>1.3</v>
      </c>
      <c r="D719">
        <v>34.200000000000003</v>
      </c>
      <c r="E719">
        <v>2</v>
      </c>
    </row>
    <row r="720" spans="1:5" x14ac:dyDescent="0.3">
      <c r="A720" t="s">
        <v>674</v>
      </c>
      <c r="B720">
        <v>18.8</v>
      </c>
      <c r="C720">
        <v>1.6</v>
      </c>
      <c r="D720">
        <v>34</v>
      </c>
      <c r="E720">
        <v>3</v>
      </c>
    </row>
    <row r="721" spans="1:5" x14ac:dyDescent="0.3">
      <c r="A721" t="s">
        <v>675</v>
      </c>
      <c r="B721">
        <v>22.7</v>
      </c>
      <c r="C721">
        <v>0.9</v>
      </c>
      <c r="D721">
        <v>35.9</v>
      </c>
      <c r="E721">
        <v>-0.6</v>
      </c>
    </row>
    <row r="722" spans="1:5" x14ac:dyDescent="0.3">
      <c r="A722" t="s">
        <v>676</v>
      </c>
      <c r="B722">
        <v>16.8</v>
      </c>
      <c r="C722">
        <v>1.3</v>
      </c>
      <c r="D722">
        <v>26.8</v>
      </c>
      <c r="E722">
        <v>2.2999999999999998</v>
      </c>
    </row>
    <row r="723" spans="1:5" x14ac:dyDescent="0.3">
      <c r="A723" t="s">
        <v>677</v>
      </c>
      <c r="B723">
        <v>11.6</v>
      </c>
      <c r="C723">
        <v>1.3</v>
      </c>
      <c r="D723">
        <v>24.4</v>
      </c>
      <c r="E723">
        <v>2.2999999999999998</v>
      </c>
    </row>
    <row r="724" spans="1:5" x14ac:dyDescent="0.3">
      <c r="A724" t="s">
        <v>678</v>
      </c>
      <c r="B724">
        <v>23.3</v>
      </c>
      <c r="C724">
        <v>-0.6</v>
      </c>
      <c r="D724">
        <v>40.1</v>
      </c>
      <c r="E724">
        <v>-0.4</v>
      </c>
    </row>
    <row r="725" spans="1:5" x14ac:dyDescent="0.3">
      <c r="A725" t="s">
        <v>679</v>
      </c>
      <c r="B725">
        <v>21.7</v>
      </c>
      <c r="C725">
        <v>1.7</v>
      </c>
      <c r="D725">
        <v>35.6</v>
      </c>
      <c r="E725">
        <v>-0.8</v>
      </c>
    </row>
    <row r="726" spans="1:5" x14ac:dyDescent="0.3">
      <c r="A726" t="s">
        <v>680</v>
      </c>
      <c r="B726">
        <v>21.1</v>
      </c>
      <c r="C726">
        <v>2.4</v>
      </c>
      <c r="D726">
        <v>36.299999999999997</v>
      </c>
      <c r="E726">
        <v>3.1</v>
      </c>
    </row>
    <row r="727" spans="1:5" x14ac:dyDescent="0.3">
      <c r="A727" t="s">
        <v>681</v>
      </c>
      <c r="B727">
        <v>15.5</v>
      </c>
      <c r="C727">
        <v>2.4</v>
      </c>
      <c r="D727">
        <v>31.4</v>
      </c>
      <c r="E727">
        <v>2.9</v>
      </c>
    </row>
    <row r="728" spans="1:5" x14ac:dyDescent="0.3">
      <c r="A728" t="s">
        <v>682</v>
      </c>
      <c r="B728">
        <v>17</v>
      </c>
      <c r="C728">
        <v>2.7</v>
      </c>
      <c r="D728">
        <v>35.6</v>
      </c>
      <c r="E728">
        <v>3.8</v>
      </c>
    </row>
    <row r="729" spans="1:5" x14ac:dyDescent="0.3">
      <c r="A729" t="s">
        <v>683</v>
      </c>
      <c r="B729">
        <v>11.1</v>
      </c>
      <c r="C729">
        <v>1.2</v>
      </c>
      <c r="D729">
        <v>23.4</v>
      </c>
      <c r="E729">
        <v>1.6</v>
      </c>
    </row>
    <row r="730" spans="1:5" x14ac:dyDescent="0.3">
      <c r="A730" t="s">
        <v>684</v>
      </c>
      <c r="B730">
        <v>22.4</v>
      </c>
      <c r="C730">
        <v>0.8</v>
      </c>
      <c r="D730">
        <v>33.799999999999997</v>
      </c>
      <c r="E730">
        <v>-2.4</v>
      </c>
    </row>
    <row r="731" spans="1:5" x14ac:dyDescent="0.3">
      <c r="A731" t="s">
        <v>685</v>
      </c>
      <c r="B731">
        <v>19.8</v>
      </c>
      <c r="C731">
        <v>2.1</v>
      </c>
      <c r="D731">
        <v>35.4</v>
      </c>
      <c r="E731">
        <v>3</v>
      </c>
    </row>
    <row r="732" spans="1:5" x14ac:dyDescent="0.3">
      <c r="A732" t="s">
        <v>686</v>
      </c>
      <c r="B732">
        <v>17.3</v>
      </c>
      <c r="C732">
        <v>3</v>
      </c>
      <c r="D732">
        <v>33.9</v>
      </c>
      <c r="E732">
        <v>2.9</v>
      </c>
    </row>
    <row r="733" spans="1:5" x14ac:dyDescent="0.3">
      <c r="A733" t="s">
        <v>687</v>
      </c>
      <c r="B733">
        <v>12.1</v>
      </c>
      <c r="C733">
        <v>0.8</v>
      </c>
      <c r="D733">
        <v>26</v>
      </c>
      <c r="E733">
        <v>0.1</v>
      </c>
    </row>
    <row r="734" spans="1:5" x14ac:dyDescent="0.3">
      <c r="A734" t="s">
        <v>688</v>
      </c>
      <c r="B734">
        <v>17.7</v>
      </c>
      <c r="C734">
        <v>1.2</v>
      </c>
      <c r="D734">
        <v>36.700000000000003</v>
      </c>
      <c r="E734">
        <v>2.8</v>
      </c>
    </row>
    <row r="735" spans="1:5" x14ac:dyDescent="0.3">
      <c r="A735" t="s">
        <v>689</v>
      </c>
      <c r="B735">
        <v>14.7</v>
      </c>
      <c r="C735">
        <v>2.6</v>
      </c>
      <c r="D735">
        <v>30.3</v>
      </c>
      <c r="E735">
        <v>1.9</v>
      </c>
    </row>
    <row r="736" spans="1:5" x14ac:dyDescent="0.3">
      <c r="A736" t="s">
        <v>690</v>
      </c>
      <c r="B736">
        <v>12.5</v>
      </c>
      <c r="C736">
        <v>2.4</v>
      </c>
      <c r="D736">
        <v>27.9</v>
      </c>
      <c r="E736">
        <v>2.4</v>
      </c>
    </row>
    <row r="737" spans="1:5" x14ac:dyDescent="0.3">
      <c r="A737" t="s">
        <v>691</v>
      </c>
      <c r="B737">
        <v>11.3</v>
      </c>
      <c r="C737">
        <v>1.3</v>
      </c>
      <c r="D737">
        <v>28.4</v>
      </c>
      <c r="E737">
        <v>1.3</v>
      </c>
    </row>
    <row r="738" spans="1:5" x14ac:dyDescent="0.3">
      <c r="A738" t="s">
        <v>692</v>
      </c>
      <c r="B738">
        <v>22</v>
      </c>
      <c r="C738">
        <v>1.2</v>
      </c>
      <c r="D738">
        <v>38.299999999999997</v>
      </c>
      <c r="E738">
        <v>1</v>
      </c>
    </row>
    <row r="739" spans="1:5" x14ac:dyDescent="0.3">
      <c r="A739" t="s">
        <v>693</v>
      </c>
      <c r="B739">
        <v>13.1</v>
      </c>
      <c r="C739">
        <v>1</v>
      </c>
      <c r="D739">
        <v>27.5</v>
      </c>
      <c r="E739">
        <v>-1.2</v>
      </c>
    </row>
    <row r="740" spans="1:5" x14ac:dyDescent="0.3">
      <c r="A740" t="s">
        <v>694</v>
      </c>
      <c r="B740">
        <v>18.600000000000001</v>
      </c>
      <c r="C740">
        <v>0.2</v>
      </c>
      <c r="D740">
        <v>26.2</v>
      </c>
      <c r="E740">
        <v>0.9</v>
      </c>
    </row>
    <row r="741" spans="1:5" x14ac:dyDescent="0.3">
      <c r="A741" t="s">
        <v>695</v>
      </c>
      <c r="B741">
        <v>12.6</v>
      </c>
      <c r="C741">
        <v>0.8</v>
      </c>
      <c r="D741">
        <v>22.1</v>
      </c>
      <c r="E741">
        <v>1.2</v>
      </c>
    </row>
    <row r="742" spans="1:5" x14ac:dyDescent="0.3">
      <c r="A742" t="s">
        <v>696</v>
      </c>
      <c r="B742">
        <v>15.1</v>
      </c>
      <c r="C742">
        <v>2.7</v>
      </c>
      <c r="D742">
        <v>31.1</v>
      </c>
      <c r="E742">
        <v>2.6</v>
      </c>
    </row>
    <row r="743" spans="1:5" x14ac:dyDescent="0.3">
      <c r="A743" t="s">
        <v>697</v>
      </c>
      <c r="B743">
        <v>19.899999999999999</v>
      </c>
      <c r="C743">
        <v>0.6</v>
      </c>
      <c r="D743">
        <v>38.299999999999997</v>
      </c>
      <c r="E743">
        <v>1.5</v>
      </c>
    </row>
    <row r="744" spans="1:5" x14ac:dyDescent="0.3">
      <c r="A744" t="s">
        <v>698</v>
      </c>
      <c r="B744">
        <v>11.9</v>
      </c>
      <c r="C744">
        <v>1.4</v>
      </c>
      <c r="D744">
        <v>25.9</v>
      </c>
      <c r="E744">
        <v>1.5</v>
      </c>
    </row>
    <row r="745" spans="1:5" x14ac:dyDescent="0.3">
      <c r="A745" t="s">
        <v>699</v>
      </c>
      <c r="B745">
        <v>21.5</v>
      </c>
      <c r="C745">
        <v>1.5</v>
      </c>
      <c r="D745">
        <v>34.299999999999997</v>
      </c>
      <c r="E745">
        <v>0</v>
      </c>
    </row>
    <row r="746" spans="1:5" x14ac:dyDescent="0.3">
      <c r="A746" t="s">
        <v>700</v>
      </c>
      <c r="B746">
        <v>23.3</v>
      </c>
      <c r="C746">
        <v>2</v>
      </c>
      <c r="D746">
        <v>39.299999999999997</v>
      </c>
      <c r="E746">
        <v>1.1000000000000001</v>
      </c>
    </row>
    <row r="747" spans="1:5" x14ac:dyDescent="0.3">
      <c r="A747" t="s">
        <v>701</v>
      </c>
      <c r="B747">
        <v>22.9</v>
      </c>
      <c r="C747">
        <v>0.9</v>
      </c>
      <c r="D747">
        <v>35</v>
      </c>
      <c r="E747">
        <v>-1.6</v>
      </c>
    </row>
    <row r="748" spans="1:5" x14ac:dyDescent="0.3">
      <c r="A748" t="s">
        <v>702</v>
      </c>
      <c r="B748">
        <v>18.8</v>
      </c>
      <c r="C748">
        <v>3.6</v>
      </c>
      <c r="D748">
        <v>34.6</v>
      </c>
      <c r="E748">
        <v>3.1</v>
      </c>
    </row>
    <row r="749" spans="1:5" x14ac:dyDescent="0.3">
      <c r="A749" t="s">
        <v>703</v>
      </c>
      <c r="B749">
        <v>15.1</v>
      </c>
      <c r="C749">
        <v>2.6</v>
      </c>
      <c r="D749">
        <v>30.6</v>
      </c>
      <c r="E749">
        <v>3.4</v>
      </c>
    </row>
    <row r="750" spans="1:5" x14ac:dyDescent="0.3">
      <c r="A750" t="s">
        <v>704</v>
      </c>
      <c r="B750">
        <v>12.4</v>
      </c>
      <c r="C750">
        <v>1.8</v>
      </c>
      <c r="D750">
        <v>23.7</v>
      </c>
      <c r="E750">
        <v>2.2000000000000002</v>
      </c>
    </row>
    <row r="751" spans="1:5" x14ac:dyDescent="0.3">
      <c r="A751" t="s">
        <v>705</v>
      </c>
      <c r="B751">
        <v>15.9</v>
      </c>
      <c r="C751">
        <v>1.7</v>
      </c>
      <c r="D751">
        <v>29.1</v>
      </c>
      <c r="E751">
        <v>2.8</v>
      </c>
    </row>
    <row r="752" spans="1:5" x14ac:dyDescent="0.3">
      <c r="A752" t="s">
        <v>706</v>
      </c>
      <c r="B752">
        <v>15.1</v>
      </c>
      <c r="C752">
        <v>2.4</v>
      </c>
      <c r="D752">
        <v>29.5</v>
      </c>
      <c r="E752">
        <v>3.7</v>
      </c>
    </row>
    <row r="753" spans="1:5" x14ac:dyDescent="0.3">
      <c r="A753" t="s">
        <v>707</v>
      </c>
      <c r="B753">
        <v>13.3</v>
      </c>
      <c r="C753">
        <v>1.9</v>
      </c>
      <c r="D753">
        <v>28.8</v>
      </c>
      <c r="E753">
        <v>2.6</v>
      </c>
    </row>
    <row r="754" spans="1:5" x14ac:dyDescent="0.3">
      <c r="A754" t="s">
        <v>708</v>
      </c>
      <c r="B754">
        <v>22.9</v>
      </c>
      <c r="C754">
        <v>1.6</v>
      </c>
      <c r="D754">
        <v>35.6</v>
      </c>
      <c r="E754">
        <v>-0.6</v>
      </c>
    </row>
    <row r="755" spans="1:5" x14ac:dyDescent="0.3">
      <c r="A755" t="s">
        <v>709</v>
      </c>
      <c r="B755">
        <v>12.5</v>
      </c>
      <c r="C755">
        <v>1.5</v>
      </c>
      <c r="D755">
        <v>25.5</v>
      </c>
      <c r="E755">
        <v>0.5</v>
      </c>
    </row>
    <row r="756" spans="1:5" x14ac:dyDescent="0.3">
      <c r="A756" t="s">
        <v>710</v>
      </c>
      <c r="B756">
        <v>14.9</v>
      </c>
      <c r="C756">
        <v>0.3</v>
      </c>
      <c r="D756">
        <v>21</v>
      </c>
      <c r="E756">
        <v>-2.6</v>
      </c>
    </row>
    <row r="757" spans="1:5" x14ac:dyDescent="0.3">
      <c r="A757" t="s">
        <v>711</v>
      </c>
      <c r="B757">
        <v>11.2</v>
      </c>
      <c r="C757">
        <v>1.4</v>
      </c>
      <c r="D757">
        <v>24.1</v>
      </c>
      <c r="E757">
        <v>1</v>
      </c>
    </row>
    <row r="758" spans="1:5" x14ac:dyDescent="0.3">
      <c r="A758" t="s">
        <v>712</v>
      </c>
      <c r="B758">
        <v>22.9</v>
      </c>
      <c r="C758">
        <v>0.3</v>
      </c>
      <c r="D758">
        <v>38.1</v>
      </c>
      <c r="E758">
        <v>-0.1</v>
      </c>
    </row>
    <row r="759" spans="1:5" x14ac:dyDescent="0.3">
      <c r="A759" t="s">
        <v>713</v>
      </c>
      <c r="B759">
        <v>22.2</v>
      </c>
      <c r="C759">
        <v>-0.1</v>
      </c>
      <c r="D759">
        <v>38.1</v>
      </c>
      <c r="E759">
        <v>-0.5</v>
      </c>
    </row>
    <row r="760" spans="1:5" x14ac:dyDescent="0.3">
      <c r="A760" t="s">
        <v>714</v>
      </c>
      <c r="B760">
        <v>17.2</v>
      </c>
      <c r="C760">
        <v>1.4</v>
      </c>
      <c r="D760">
        <v>25.3</v>
      </c>
      <c r="E760">
        <v>2.4</v>
      </c>
    </row>
    <row r="761" spans="1:5" x14ac:dyDescent="0.3">
      <c r="A761" t="s">
        <v>715</v>
      </c>
      <c r="B761">
        <v>11.6</v>
      </c>
      <c r="C761">
        <v>1.4</v>
      </c>
      <c r="D761">
        <v>27.1</v>
      </c>
      <c r="E761">
        <v>0.8</v>
      </c>
    </row>
    <row r="762" spans="1:5" x14ac:dyDescent="0.3">
      <c r="A762" t="s">
        <v>716</v>
      </c>
      <c r="B762">
        <v>19</v>
      </c>
      <c r="C762">
        <v>1.5</v>
      </c>
      <c r="D762">
        <v>30.8</v>
      </c>
      <c r="E762">
        <v>0.4</v>
      </c>
    </row>
    <row r="763" spans="1:5" x14ac:dyDescent="0.3">
      <c r="A763" t="s">
        <v>717</v>
      </c>
      <c r="B763">
        <v>16</v>
      </c>
      <c r="C763">
        <v>3.1</v>
      </c>
      <c r="D763">
        <v>30.9</v>
      </c>
      <c r="E763">
        <v>1</v>
      </c>
    </row>
    <row r="764" spans="1:5" x14ac:dyDescent="0.3">
      <c r="A764" t="s">
        <v>718</v>
      </c>
      <c r="B764">
        <v>16</v>
      </c>
      <c r="C764">
        <v>1.4</v>
      </c>
      <c r="D764">
        <v>28.4</v>
      </c>
      <c r="E764">
        <v>3.1</v>
      </c>
    </row>
    <row r="765" spans="1:5" x14ac:dyDescent="0.3">
      <c r="A765" t="s">
        <v>719</v>
      </c>
      <c r="B765">
        <v>23.7</v>
      </c>
      <c r="C765">
        <v>0.3</v>
      </c>
      <c r="D765">
        <v>38.9</v>
      </c>
      <c r="E765">
        <v>-0.5</v>
      </c>
    </row>
    <row r="766" spans="1:5" x14ac:dyDescent="0.3">
      <c r="A766" t="s">
        <v>720</v>
      </c>
      <c r="B766">
        <v>27.7</v>
      </c>
      <c r="C766">
        <v>0.3</v>
      </c>
      <c r="D766">
        <v>33.1</v>
      </c>
      <c r="E766">
        <v>0.1</v>
      </c>
    </row>
    <row r="767" spans="1:5" x14ac:dyDescent="0.3">
      <c r="A767" t="s">
        <v>721</v>
      </c>
      <c r="B767">
        <v>25.9</v>
      </c>
      <c r="C767">
        <v>-0.2</v>
      </c>
      <c r="D767">
        <v>34</v>
      </c>
      <c r="E767">
        <v>-1.2</v>
      </c>
    </row>
    <row r="768" spans="1:5" x14ac:dyDescent="0.3">
      <c r="A768" t="s">
        <v>722</v>
      </c>
      <c r="B768">
        <v>12.7</v>
      </c>
      <c r="C768">
        <v>2.1</v>
      </c>
      <c r="D768">
        <v>28</v>
      </c>
      <c r="E768">
        <v>2.4</v>
      </c>
    </row>
    <row r="769" spans="1:5" x14ac:dyDescent="0.3">
      <c r="A769" t="s">
        <v>723</v>
      </c>
      <c r="B769">
        <v>11.4</v>
      </c>
      <c r="C769">
        <v>2</v>
      </c>
      <c r="D769">
        <v>28.5</v>
      </c>
      <c r="E769">
        <v>1.3</v>
      </c>
    </row>
    <row r="770" spans="1:5" x14ac:dyDescent="0.3">
      <c r="A770" t="s">
        <v>724</v>
      </c>
      <c r="B770">
        <v>20.5</v>
      </c>
      <c r="C770">
        <v>1.5</v>
      </c>
      <c r="D770">
        <v>36.700000000000003</v>
      </c>
      <c r="E770">
        <v>2.2000000000000002</v>
      </c>
    </row>
    <row r="771" spans="1:5" x14ac:dyDescent="0.3">
      <c r="A771" t="s">
        <v>725</v>
      </c>
      <c r="B771">
        <v>26</v>
      </c>
      <c r="C771">
        <v>1</v>
      </c>
      <c r="D771">
        <v>39</v>
      </c>
      <c r="E771">
        <v>-0.3</v>
      </c>
    </row>
    <row r="772" spans="1:5" x14ac:dyDescent="0.3">
      <c r="A772" t="s">
        <v>726</v>
      </c>
      <c r="B772">
        <v>23.8</v>
      </c>
      <c r="C772">
        <v>0.1</v>
      </c>
      <c r="D772">
        <v>35.299999999999997</v>
      </c>
      <c r="E772">
        <v>-1</v>
      </c>
    </row>
    <row r="773" spans="1:5" x14ac:dyDescent="0.3">
      <c r="A773" t="s">
        <v>727</v>
      </c>
      <c r="B773">
        <v>19.899999999999999</v>
      </c>
      <c r="C773">
        <v>1.9</v>
      </c>
      <c r="D773">
        <v>36.5</v>
      </c>
      <c r="E773">
        <v>2.5</v>
      </c>
    </row>
    <row r="774" spans="1:5" x14ac:dyDescent="0.3">
      <c r="A774" t="s">
        <v>728</v>
      </c>
      <c r="B774">
        <v>13</v>
      </c>
      <c r="C774">
        <v>1.1000000000000001</v>
      </c>
      <c r="D774">
        <v>22.4</v>
      </c>
      <c r="E774">
        <v>1.6</v>
      </c>
    </row>
    <row r="775" spans="1:5" x14ac:dyDescent="0.3">
      <c r="A775" t="s">
        <v>729</v>
      </c>
      <c r="B775">
        <v>11.6</v>
      </c>
      <c r="C775">
        <v>0.8</v>
      </c>
      <c r="D775">
        <v>25</v>
      </c>
      <c r="E775">
        <v>2.4</v>
      </c>
    </row>
    <row r="776" spans="1:5" x14ac:dyDescent="0.3">
      <c r="A776" t="s">
        <v>730</v>
      </c>
      <c r="B776">
        <v>23.5</v>
      </c>
      <c r="C776">
        <v>-0.1</v>
      </c>
      <c r="D776">
        <v>39.200000000000003</v>
      </c>
      <c r="E776">
        <v>1.2</v>
      </c>
    </row>
    <row r="777" spans="1:5" x14ac:dyDescent="0.3">
      <c r="A777" t="s">
        <v>731</v>
      </c>
      <c r="B777">
        <v>16.2</v>
      </c>
      <c r="C777">
        <v>3.1</v>
      </c>
      <c r="D777">
        <v>31.7</v>
      </c>
      <c r="E777">
        <v>2.7</v>
      </c>
    </row>
    <row r="778" spans="1:5" x14ac:dyDescent="0.3">
      <c r="A778" t="s">
        <v>732</v>
      </c>
      <c r="B778">
        <v>27</v>
      </c>
      <c r="C778">
        <v>-0.1</v>
      </c>
      <c r="D778">
        <v>38.9</v>
      </c>
      <c r="E778">
        <v>-0.5</v>
      </c>
    </row>
    <row r="779" spans="1:5" x14ac:dyDescent="0.3">
      <c r="A779" t="s">
        <v>733</v>
      </c>
      <c r="B779">
        <v>26.3</v>
      </c>
      <c r="C779">
        <v>-0.3</v>
      </c>
      <c r="D779">
        <v>39.6</v>
      </c>
      <c r="E779">
        <v>-0.2</v>
      </c>
    </row>
    <row r="780" spans="1:5" x14ac:dyDescent="0.3">
      <c r="A780" t="s">
        <v>734</v>
      </c>
      <c r="B780">
        <v>18.899999999999999</v>
      </c>
      <c r="C780">
        <v>2.6</v>
      </c>
      <c r="D780">
        <v>36.1</v>
      </c>
      <c r="E780">
        <v>3.1</v>
      </c>
    </row>
    <row r="781" spans="1:5" x14ac:dyDescent="0.3">
      <c r="A781" t="s">
        <v>735</v>
      </c>
      <c r="B781">
        <v>12.7</v>
      </c>
      <c r="C781">
        <v>1.7</v>
      </c>
      <c r="D781">
        <v>31</v>
      </c>
      <c r="E781">
        <v>1.8</v>
      </c>
    </row>
    <row r="783" spans="1:5" x14ac:dyDescent="0.3">
      <c r="A783" s="1" t="s">
        <v>736</v>
      </c>
      <c r="B783" s="1">
        <f>SUM(B650:B781)</f>
        <v>2285.7999999999997</v>
      </c>
      <c r="C783" s="1">
        <f>SUM(C650:C781)</f>
        <v>177.90000000000006</v>
      </c>
      <c r="D783" s="1">
        <f>SUM(D650:D781)</f>
        <v>4083.0000000000014</v>
      </c>
      <c r="E783" s="1">
        <f>SUM(E650:E781)</f>
        <v>174</v>
      </c>
    </row>
    <row r="784" spans="1:5" x14ac:dyDescent="0.3">
      <c r="A784" s="1" t="s">
        <v>737</v>
      </c>
      <c r="B784" s="1">
        <f>AVERAGE(B650:B781)</f>
        <v>17.316666666666663</v>
      </c>
      <c r="C784" s="1">
        <f>AVERAGE(C650:C781)</f>
        <v>1.358015267175573</v>
      </c>
      <c r="D784" s="1">
        <f>AVERAGE(D650:D781)</f>
        <v>30.931818181818191</v>
      </c>
      <c r="E784" s="1">
        <f>AVERAGE(E650:E781)</f>
        <v>1.3282442748091603</v>
      </c>
    </row>
    <row r="785" spans="1:5" x14ac:dyDescent="0.3">
      <c r="A785" s="1" t="s">
        <v>738</v>
      </c>
      <c r="B785" s="1">
        <f>AVERAGE(C784,E784)</f>
        <v>1.3431297709923666</v>
      </c>
    </row>
    <row r="786" spans="1:5" x14ac:dyDescent="0.3">
      <c r="A786" s="1" t="s">
        <v>739</v>
      </c>
      <c r="B786" s="1">
        <f>AVERAGE(B784,D784)</f>
        <v>24.124242424242425</v>
      </c>
    </row>
    <row r="789" spans="1:5" x14ac:dyDescent="0.3">
      <c r="A789" s="1" t="s">
        <v>740</v>
      </c>
    </row>
    <row r="790" spans="1:5" x14ac:dyDescent="0.3">
      <c r="A790" s="1" t="s">
        <v>741</v>
      </c>
      <c r="B790" s="1">
        <f>SUM(B181,B245,B380,B471,B537,B640,B783)</f>
        <v>10216.4</v>
      </c>
      <c r="C790" s="1">
        <f t="shared" ref="C790:E790" si="1">SUM(C181,C245,C380,C471,C537,C640,C783)</f>
        <v>-201.89999999999978</v>
      </c>
      <c r="D790" s="1">
        <f t="shared" si="1"/>
        <v>19351.7</v>
      </c>
      <c r="E790" s="1">
        <f t="shared" si="1"/>
        <v>126.50000000000003</v>
      </c>
    </row>
    <row r="791" spans="1:5" x14ac:dyDescent="0.3">
      <c r="A791" s="1" t="s">
        <v>742</v>
      </c>
      <c r="B791" s="1">
        <f>AVERAGE(B4:B179,B191:B243,B255:B378,B390:B470,B481:B535,B547:B638,B650:B781)</f>
        <v>14.369057665260192</v>
      </c>
      <c r="C791" s="1">
        <f>AVERAGE(C4:C179,C191:C243,C255:C378,C390:C470,C481:C535,C547:C638,C650:C781)</f>
        <v>-0.29604105571847539</v>
      </c>
      <c r="D791" s="1">
        <f>AVERAGE(D4:D179,D191:D243,D255:D378,D390:D470,D481:D535,D547:D638,D650:D781)</f>
        <v>27.179353932584256</v>
      </c>
      <c r="E791" s="1">
        <f>AVERAGE(E4:E179,E191:E243,E255:E378,E390:E470,E481:E535,E547:E638,E650:E781)</f>
        <v>0.18521229868228431</v>
      </c>
    </row>
    <row r="792" spans="1:5" x14ac:dyDescent="0.3">
      <c r="A792" s="1" t="s">
        <v>743</v>
      </c>
      <c r="B792" s="1">
        <f>AVERAGE(C791,E791)</f>
        <v>-5.5414378518095539E-2</v>
      </c>
    </row>
    <row r="793" spans="1:5" x14ac:dyDescent="0.3">
      <c r="A793" s="1" t="s">
        <v>744</v>
      </c>
      <c r="B793" s="1">
        <f>AVERAGE(B791,D791)</f>
        <v>20.774205798922225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777" workbookViewId="0">
      <selection activeCell="C790" sqref="C790"/>
    </sheetView>
  </sheetViews>
  <sheetFormatPr defaultRowHeight="14.4" x14ac:dyDescent="0.3"/>
  <cols>
    <col min="1" max="1" width="20.5546875" bestFit="1" customWidth="1"/>
  </cols>
  <sheetData>
    <row r="1" spans="1:5" ht="15" x14ac:dyDescent="0.25">
      <c r="A1" s="1" t="s">
        <v>175</v>
      </c>
    </row>
    <row r="2" spans="1:5" ht="1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3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ht="15" x14ac:dyDescent="0.25">
      <c r="A4" t="s">
        <v>1</v>
      </c>
      <c r="B4">
        <v>15</v>
      </c>
      <c r="C4">
        <v>0</v>
      </c>
      <c r="D4">
        <v>25.3</v>
      </c>
      <c r="E4">
        <v>0</v>
      </c>
    </row>
    <row r="5" spans="1:5" ht="15" x14ac:dyDescent="0.25">
      <c r="A5" t="s">
        <v>2</v>
      </c>
      <c r="B5">
        <v>14.7</v>
      </c>
      <c r="C5">
        <v>1</v>
      </c>
      <c r="D5">
        <v>30.8</v>
      </c>
      <c r="E5">
        <v>1.7</v>
      </c>
    </row>
    <row r="6" spans="1:5" ht="15" x14ac:dyDescent="0.25">
      <c r="A6" t="s">
        <v>3</v>
      </c>
      <c r="B6">
        <v>10.4</v>
      </c>
      <c r="C6">
        <v>-0.9</v>
      </c>
      <c r="D6">
        <v>26.7</v>
      </c>
      <c r="E6">
        <v>1.6</v>
      </c>
    </row>
    <row r="7" spans="1:5" ht="15" x14ac:dyDescent="0.25">
      <c r="A7" t="s">
        <v>4</v>
      </c>
      <c r="B7">
        <v>11.6</v>
      </c>
      <c r="C7">
        <v>-0.4</v>
      </c>
      <c r="D7">
        <v>25.8</v>
      </c>
      <c r="E7">
        <v>1.4</v>
      </c>
    </row>
    <row r="8" spans="1:5" ht="15" x14ac:dyDescent="0.25">
      <c r="A8" t="s">
        <v>5</v>
      </c>
      <c r="B8">
        <v>15.7</v>
      </c>
      <c r="C8">
        <v>0.5</v>
      </c>
      <c r="D8">
        <v>29.6</v>
      </c>
      <c r="E8">
        <v>1.5</v>
      </c>
    </row>
    <row r="9" spans="1:5" ht="15" x14ac:dyDescent="0.25">
      <c r="A9" t="s">
        <v>6</v>
      </c>
      <c r="B9">
        <v>17.399999999999999</v>
      </c>
      <c r="C9">
        <v>-0.8</v>
      </c>
      <c r="D9">
        <v>27.4</v>
      </c>
      <c r="E9">
        <v>0</v>
      </c>
    </row>
    <row r="10" spans="1:5" ht="15" x14ac:dyDescent="0.25">
      <c r="A10" t="s">
        <v>7</v>
      </c>
      <c r="B10">
        <v>16</v>
      </c>
      <c r="C10">
        <v>1.6</v>
      </c>
      <c r="D10">
        <v>31.7</v>
      </c>
      <c r="E10">
        <v>1.3</v>
      </c>
    </row>
    <row r="11" spans="1:5" ht="15" x14ac:dyDescent="0.25">
      <c r="A11" t="s">
        <v>8</v>
      </c>
      <c r="B11">
        <v>16.8</v>
      </c>
      <c r="C11">
        <v>0.2</v>
      </c>
      <c r="D11">
        <v>28.6</v>
      </c>
      <c r="E11">
        <v>1.3</v>
      </c>
    </row>
    <row r="12" spans="1:5" ht="15" x14ac:dyDescent="0.25">
      <c r="A12" t="s">
        <v>9</v>
      </c>
      <c r="B12">
        <v>13.9</v>
      </c>
      <c r="C12">
        <v>-0.7</v>
      </c>
      <c r="D12">
        <v>32.6</v>
      </c>
      <c r="E12">
        <v>2.1</v>
      </c>
    </row>
    <row r="13" spans="1:5" ht="15" x14ac:dyDescent="0.25">
      <c r="A13" t="s">
        <v>10</v>
      </c>
      <c r="B13">
        <v>14.5</v>
      </c>
      <c r="C13">
        <v>0.6</v>
      </c>
      <c r="D13">
        <v>24.8</v>
      </c>
      <c r="E13">
        <v>0.4</v>
      </c>
    </row>
    <row r="14" spans="1:5" ht="15" x14ac:dyDescent="0.25">
      <c r="A14" t="s">
        <v>11</v>
      </c>
      <c r="B14">
        <v>11.3</v>
      </c>
      <c r="C14">
        <v>0.1</v>
      </c>
      <c r="D14">
        <v>30.4</v>
      </c>
      <c r="E14">
        <v>4</v>
      </c>
    </row>
    <row r="15" spans="1:5" ht="15" x14ac:dyDescent="0.25">
      <c r="A15" t="s">
        <v>12</v>
      </c>
      <c r="B15">
        <v>10.9</v>
      </c>
      <c r="C15">
        <v>-0.6</v>
      </c>
      <c r="D15">
        <v>29.2</v>
      </c>
      <c r="E15">
        <v>2.8</v>
      </c>
    </row>
    <row r="16" spans="1:5" ht="15" x14ac:dyDescent="0.25">
      <c r="A16" t="s">
        <v>13</v>
      </c>
      <c r="B16">
        <v>13.9</v>
      </c>
      <c r="C16">
        <v>0.7</v>
      </c>
      <c r="D16">
        <v>25</v>
      </c>
      <c r="E16">
        <v>0.2</v>
      </c>
    </row>
    <row r="17" spans="1:5" ht="15" x14ac:dyDescent="0.25">
      <c r="A17" t="s">
        <v>14</v>
      </c>
      <c r="B17">
        <v>17.899999999999999</v>
      </c>
      <c r="C17">
        <v>0.5</v>
      </c>
      <c r="D17">
        <v>23.6</v>
      </c>
      <c r="E17">
        <v>-0.2</v>
      </c>
    </row>
    <row r="18" spans="1:5" ht="15" x14ac:dyDescent="0.25">
      <c r="A18" t="s">
        <v>15</v>
      </c>
      <c r="B18">
        <v>9.4</v>
      </c>
      <c r="C18">
        <v>0.5</v>
      </c>
      <c r="D18">
        <v>24.4</v>
      </c>
      <c r="E18">
        <v>0.9</v>
      </c>
    </row>
    <row r="19" spans="1:5" ht="15" x14ac:dyDescent="0.25">
      <c r="A19" t="s">
        <v>15</v>
      </c>
      <c r="B19">
        <v>8.8000000000000007</v>
      </c>
      <c r="C19">
        <v>-0.1</v>
      </c>
      <c r="D19">
        <v>23.1</v>
      </c>
      <c r="E19">
        <v>0.1</v>
      </c>
    </row>
    <row r="20" spans="1:5" ht="15" x14ac:dyDescent="0.25">
      <c r="A20" t="s">
        <v>16</v>
      </c>
      <c r="B20">
        <v>19.8</v>
      </c>
      <c r="C20">
        <v>-0.3</v>
      </c>
      <c r="D20">
        <v>36.200000000000003</v>
      </c>
      <c r="E20">
        <v>1.3</v>
      </c>
    </row>
    <row r="21" spans="1:5" ht="15" x14ac:dyDescent="0.25">
      <c r="A21" t="s">
        <v>17</v>
      </c>
      <c r="B21">
        <v>12.3</v>
      </c>
      <c r="C21">
        <v>0.7</v>
      </c>
      <c r="D21">
        <v>25.3</v>
      </c>
      <c r="E21">
        <v>1.5</v>
      </c>
    </row>
    <row r="22" spans="1:5" ht="15" x14ac:dyDescent="0.25">
      <c r="A22" t="s">
        <v>18</v>
      </c>
      <c r="B22">
        <v>10.7</v>
      </c>
      <c r="C22">
        <v>0.4</v>
      </c>
      <c r="D22">
        <v>26.5</v>
      </c>
      <c r="E22">
        <v>2.1</v>
      </c>
    </row>
    <row r="23" spans="1:5" ht="15" x14ac:dyDescent="0.25">
      <c r="A23" t="s">
        <v>19</v>
      </c>
      <c r="B23">
        <v>19</v>
      </c>
      <c r="C23">
        <v>-0.4</v>
      </c>
      <c r="D23">
        <v>36.1</v>
      </c>
      <c r="E23">
        <v>1.5</v>
      </c>
    </row>
    <row r="24" spans="1:5" ht="15" x14ac:dyDescent="0.25">
      <c r="A24" t="s">
        <v>20</v>
      </c>
      <c r="B24">
        <v>17.399999999999999</v>
      </c>
      <c r="C24">
        <v>0.3</v>
      </c>
      <c r="D24">
        <v>33</v>
      </c>
      <c r="E24">
        <v>2.1</v>
      </c>
    </row>
    <row r="25" spans="1:5" ht="15" x14ac:dyDescent="0.25">
      <c r="A25" t="s">
        <v>21</v>
      </c>
      <c r="B25">
        <v>17.2</v>
      </c>
      <c r="C25">
        <v>0.2</v>
      </c>
      <c r="D25">
        <v>33</v>
      </c>
      <c r="E25">
        <v>1.8</v>
      </c>
    </row>
    <row r="26" spans="1:5" ht="15" x14ac:dyDescent="0.25">
      <c r="A26" t="s">
        <v>22</v>
      </c>
      <c r="B26">
        <v>14.3</v>
      </c>
      <c r="C26">
        <v>0.3</v>
      </c>
      <c r="D26">
        <v>30.8</v>
      </c>
      <c r="E26">
        <v>3.2</v>
      </c>
    </row>
    <row r="27" spans="1:5" ht="15" x14ac:dyDescent="0.25">
      <c r="A27" t="s">
        <v>23</v>
      </c>
      <c r="B27">
        <v>9.1999999999999993</v>
      </c>
      <c r="C27">
        <v>0.5</v>
      </c>
      <c r="D27">
        <v>19.5</v>
      </c>
      <c r="E27">
        <v>1.3</v>
      </c>
    </row>
    <row r="28" spans="1:5" ht="15" x14ac:dyDescent="0.25">
      <c r="A28" t="s">
        <v>24</v>
      </c>
      <c r="B28">
        <v>15</v>
      </c>
      <c r="C28">
        <v>-0.1</v>
      </c>
      <c r="D28">
        <v>29.6</v>
      </c>
      <c r="E28">
        <v>1.2</v>
      </c>
    </row>
    <row r="29" spans="1:5" ht="15" x14ac:dyDescent="0.25">
      <c r="A29" t="s">
        <v>25</v>
      </c>
      <c r="B29">
        <v>14.9</v>
      </c>
      <c r="C29">
        <v>0.2</v>
      </c>
      <c r="D29">
        <v>28.8</v>
      </c>
      <c r="E29">
        <v>1.7</v>
      </c>
    </row>
    <row r="30" spans="1:5" ht="15" x14ac:dyDescent="0.25">
      <c r="A30" t="s">
        <v>26</v>
      </c>
      <c r="B30">
        <v>11.5</v>
      </c>
      <c r="C30">
        <v>0.2</v>
      </c>
      <c r="D30">
        <v>28.5</v>
      </c>
      <c r="E30">
        <v>2.4</v>
      </c>
    </row>
    <row r="31" spans="1:5" ht="15" x14ac:dyDescent="0.25">
      <c r="A31" t="s">
        <v>27</v>
      </c>
      <c r="B31">
        <v>16.399999999999999</v>
      </c>
      <c r="C31">
        <v>-0.3</v>
      </c>
      <c r="D31">
        <v>26.7</v>
      </c>
      <c r="E31">
        <v>0.4</v>
      </c>
    </row>
    <row r="32" spans="1:5" ht="15" x14ac:dyDescent="0.25">
      <c r="A32" t="s">
        <v>28</v>
      </c>
      <c r="B32">
        <v>19.399999999999999</v>
      </c>
      <c r="C32">
        <v>-0.4</v>
      </c>
      <c r="D32">
        <v>25.9</v>
      </c>
      <c r="E32">
        <v>-0.5</v>
      </c>
    </row>
    <row r="33" spans="1:5" ht="15" x14ac:dyDescent="0.25">
      <c r="A33" t="s">
        <v>29</v>
      </c>
      <c r="B33">
        <v>16.8</v>
      </c>
      <c r="C33">
        <v>-1.1000000000000001</v>
      </c>
      <c r="D33">
        <v>30.6</v>
      </c>
      <c r="E33">
        <v>1</v>
      </c>
    </row>
    <row r="34" spans="1:5" ht="15" x14ac:dyDescent="0.25">
      <c r="A34" t="s">
        <v>30</v>
      </c>
      <c r="B34">
        <v>14.3</v>
      </c>
      <c r="C34">
        <v>-0.6</v>
      </c>
      <c r="D34">
        <v>29.7</v>
      </c>
      <c r="E34">
        <v>1</v>
      </c>
    </row>
    <row r="35" spans="1:5" ht="15" x14ac:dyDescent="0.25">
      <c r="A35" t="s">
        <v>31</v>
      </c>
      <c r="B35">
        <v>17.7</v>
      </c>
      <c r="C35">
        <v>-0.1</v>
      </c>
      <c r="D35">
        <v>34.299999999999997</v>
      </c>
      <c r="E35">
        <v>1.3</v>
      </c>
    </row>
    <row r="36" spans="1:5" ht="15" x14ac:dyDescent="0.25">
      <c r="A36" t="s">
        <v>31</v>
      </c>
      <c r="B36">
        <v>18.8</v>
      </c>
      <c r="C36">
        <v>0.1</v>
      </c>
      <c r="D36">
        <v>33.6</v>
      </c>
      <c r="E36">
        <v>1.1000000000000001</v>
      </c>
    </row>
    <row r="37" spans="1:5" ht="15" x14ac:dyDescent="0.25">
      <c r="A37" t="s">
        <v>32</v>
      </c>
      <c r="B37">
        <v>17.8</v>
      </c>
      <c r="C37">
        <v>-0.3</v>
      </c>
      <c r="D37">
        <v>26.6</v>
      </c>
      <c r="E37">
        <v>0.3</v>
      </c>
    </row>
    <row r="38" spans="1:5" ht="15" x14ac:dyDescent="0.25">
      <c r="A38" t="s">
        <v>33</v>
      </c>
      <c r="B38">
        <v>16.7</v>
      </c>
      <c r="C38">
        <v>0.7</v>
      </c>
      <c r="D38">
        <v>33.4</v>
      </c>
      <c r="E38">
        <v>1.6</v>
      </c>
    </row>
    <row r="39" spans="1:5" ht="15" x14ac:dyDescent="0.25">
      <c r="A39" t="s">
        <v>34</v>
      </c>
      <c r="B39">
        <v>16.2</v>
      </c>
      <c r="C39">
        <v>0.1</v>
      </c>
      <c r="D39">
        <v>33.6</v>
      </c>
      <c r="E39">
        <v>1.9</v>
      </c>
    </row>
    <row r="40" spans="1:5" ht="15" x14ac:dyDescent="0.25">
      <c r="A40" t="s">
        <v>35</v>
      </c>
      <c r="B40">
        <v>8.6</v>
      </c>
      <c r="C40">
        <v>-0.2</v>
      </c>
      <c r="D40">
        <v>26.7</v>
      </c>
      <c r="E40">
        <v>1.8</v>
      </c>
    </row>
    <row r="41" spans="1:5" ht="15" x14ac:dyDescent="0.25">
      <c r="A41" t="s">
        <v>36</v>
      </c>
      <c r="B41">
        <v>8.1</v>
      </c>
      <c r="C41">
        <v>-0.3</v>
      </c>
      <c r="D41">
        <v>25.1</v>
      </c>
      <c r="E41">
        <v>1.1000000000000001</v>
      </c>
    </row>
    <row r="42" spans="1:5" ht="15" x14ac:dyDescent="0.25">
      <c r="A42" t="s">
        <v>37</v>
      </c>
      <c r="B42">
        <v>11.9</v>
      </c>
      <c r="C42">
        <v>-1.7</v>
      </c>
      <c r="D42">
        <v>32.200000000000003</v>
      </c>
      <c r="E42">
        <v>2.1</v>
      </c>
    </row>
    <row r="43" spans="1:5" ht="15" x14ac:dyDescent="0.25">
      <c r="A43" t="s">
        <v>38</v>
      </c>
      <c r="B43">
        <v>16.3</v>
      </c>
      <c r="C43">
        <v>0.5</v>
      </c>
      <c r="D43">
        <v>31.3</v>
      </c>
      <c r="E43">
        <v>2.8</v>
      </c>
    </row>
    <row r="44" spans="1:5" ht="15" x14ac:dyDescent="0.25">
      <c r="A44" t="s">
        <v>39</v>
      </c>
      <c r="B44">
        <v>17.8</v>
      </c>
      <c r="C44">
        <v>0.2</v>
      </c>
      <c r="D44">
        <v>34.9</v>
      </c>
      <c r="E44">
        <v>2.2000000000000002</v>
      </c>
    </row>
    <row r="45" spans="1:5" ht="15" x14ac:dyDescent="0.25">
      <c r="A45" t="s">
        <v>40</v>
      </c>
      <c r="B45">
        <v>13.3</v>
      </c>
      <c r="C45">
        <v>0.7</v>
      </c>
      <c r="D45">
        <v>30.9</v>
      </c>
      <c r="E45">
        <v>1.8</v>
      </c>
    </row>
    <row r="46" spans="1:5" ht="15" x14ac:dyDescent="0.25">
      <c r="A46" t="s">
        <v>41</v>
      </c>
      <c r="B46">
        <v>14.4</v>
      </c>
      <c r="C46">
        <v>1.1000000000000001</v>
      </c>
      <c r="D46">
        <v>31.2</v>
      </c>
      <c r="E46">
        <v>1.9</v>
      </c>
    </row>
    <row r="47" spans="1:5" ht="15" x14ac:dyDescent="0.25">
      <c r="A47" t="s">
        <v>42</v>
      </c>
      <c r="B47">
        <v>13.1</v>
      </c>
      <c r="C47">
        <v>0</v>
      </c>
      <c r="D47">
        <v>31.9</v>
      </c>
      <c r="E47">
        <v>1.8</v>
      </c>
    </row>
    <row r="48" spans="1:5" ht="15" x14ac:dyDescent="0.25">
      <c r="A48" t="s">
        <v>43</v>
      </c>
      <c r="B48">
        <v>14.3</v>
      </c>
      <c r="C48">
        <v>0.3</v>
      </c>
      <c r="D48">
        <v>31.3</v>
      </c>
      <c r="E48">
        <v>1.2</v>
      </c>
    </row>
    <row r="49" spans="1:5" ht="15" x14ac:dyDescent="0.25">
      <c r="A49" t="s">
        <v>44</v>
      </c>
      <c r="B49">
        <v>13.3</v>
      </c>
      <c r="C49">
        <v>-0.5</v>
      </c>
      <c r="D49">
        <v>24</v>
      </c>
      <c r="E49">
        <v>0.4</v>
      </c>
    </row>
    <row r="50" spans="1:5" ht="15" x14ac:dyDescent="0.25">
      <c r="A50" t="s">
        <v>45</v>
      </c>
      <c r="B50">
        <v>15.7</v>
      </c>
      <c r="C50">
        <v>0</v>
      </c>
      <c r="D50">
        <v>33.200000000000003</v>
      </c>
      <c r="E50">
        <v>2.2000000000000002</v>
      </c>
    </row>
    <row r="51" spans="1:5" ht="15" x14ac:dyDescent="0.25">
      <c r="A51" t="s">
        <v>46</v>
      </c>
      <c r="B51">
        <v>15.8</v>
      </c>
      <c r="C51">
        <v>0.7</v>
      </c>
      <c r="D51">
        <v>34</v>
      </c>
      <c r="E51">
        <v>3.3</v>
      </c>
    </row>
    <row r="52" spans="1:5" ht="15" x14ac:dyDescent="0.25">
      <c r="A52" t="s">
        <v>47</v>
      </c>
      <c r="B52">
        <v>17.600000000000001</v>
      </c>
      <c r="C52">
        <v>-1</v>
      </c>
      <c r="D52">
        <v>28.4</v>
      </c>
      <c r="E52">
        <v>0.8</v>
      </c>
    </row>
    <row r="53" spans="1:5" ht="15" x14ac:dyDescent="0.25">
      <c r="A53" t="s">
        <v>48</v>
      </c>
      <c r="B53">
        <v>15.2</v>
      </c>
      <c r="C53">
        <v>0</v>
      </c>
      <c r="D53">
        <v>32.6</v>
      </c>
      <c r="E53">
        <v>1.1000000000000001</v>
      </c>
    </row>
    <row r="54" spans="1:5" ht="15" x14ac:dyDescent="0.25">
      <c r="A54" t="s">
        <v>49</v>
      </c>
      <c r="B54">
        <v>17.600000000000001</v>
      </c>
      <c r="C54">
        <v>-0.4</v>
      </c>
      <c r="D54">
        <v>25.1</v>
      </c>
      <c r="E54">
        <v>-0.4</v>
      </c>
    </row>
    <row r="55" spans="1:5" ht="15" x14ac:dyDescent="0.25">
      <c r="A55" t="s">
        <v>50</v>
      </c>
      <c r="B55">
        <v>19.3</v>
      </c>
      <c r="C55">
        <v>0.4</v>
      </c>
      <c r="D55">
        <v>34.9</v>
      </c>
      <c r="E55">
        <v>1.7</v>
      </c>
    </row>
    <row r="56" spans="1:5" ht="15" x14ac:dyDescent="0.25">
      <c r="A56" t="s">
        <v>51</v>
      </c>
      <c r="B56">
        <v>11.4</v>
      </c>
      <c r="C56">
        <v>-0.6</v>
      </c>
      <c r="D56">
        <v>26.4</v>
      </c>
      <c r="E56">
        <v>2.1</v>
      </c>
    </row>
    <row r="57" spans="1:5" ht="15" x14ac:dyDescent="0.25">
      <c r="A57" t="s">
        <v>52</v>
      </c>
      <c r="B57">
        <v>10.1</v>
      </c>
      <c r="C57">
        <v>-1.2</v>
      </c>
      <c r="D57">
        <v>26.5</v>
      </c>
      <c r="E57">
        <v>1.8</v>
      </c>
    </row>
    <row r="58" spans="1:5" ht="15" x14ac:dyDescent="0.25">
      <c r="A58" t="s">
        <v>53</v>
      </c>
      <c r="B58">
        <v>16.600000000000001</v>
      </c>
      <c r="C58" t="s">
        <v>174</v>
      </c>
      <c r="D58">
        <v>26.6</v>
      </c>
      <c r="E58" t="s">
        <v>174</v>
      </c>
    </row>
    <row r="59" spans="1:5" ht="15" x14ac:dyDescent="0.25">
      <c r="A59" t="s">
        <v>54</v>
      </c>
      <c r="B59">
        <v>12.4</v>
      </c>
      <c r="C59">
        <v>0.7</v>
      </c>
      <c r="D59">
        <v>27.8</v>
      </c>
      <c r="E59">
        <v>2.1</v>
      </c>
    </row>
    <row r="60" spans="1:5" ht="15" x14ac:dyDescent="0.25">
      <c r="A60" t="s">
        <v>55</v>
      </c>
      <c r="B60">
        <v>9.6999999999999993</v>
      </c>
      <c r="C60">
        <v>-0.8</v>
      </c>
      <c r="D60">
        <v>27.5</v>
      </c>
      <c r="E60">
        <v>1.9</v>
      </c>
    </row>
    <row r="61" spans="1:5" ht="15" x14ac:dyDescent="0.25">
      <c r="A61" t="s">
        <v>56</v>
      </c>
      <c r="B61">
        <v>18</v>
      </c>
      <c r="C61">
        <v>-0.4</v>
      </c>
      <c r="D61">
        <v>29.3</v>
      </c>
      <c r="E61">
        <v>-0.3</v>
      </c>
    </row>
    <row r="62" spans="1:5" ht="15" x14ac:dyDescent="0.25">
      <c r="A62" t="s">
        <v>56</v>
      </c>
      <c r="B62">
        <v>17.100000000000001</v>
      </c>
      <c r="C62">
        <v>-1.3</v>
      </c>
      <c r="D62">
        <v>28.5</v>
      </c>
      <c r="E62">
        <v>-0.9</v>
      </c>
    </row>
    <row r="63" spans="1:5" ht="15" x14ac:dyDescent="0.25">
      <c r="A63" t="s">
        <v>56</v>
      </c>
      <c r="B63">
        <v>16.100000000000001</v>
      </c>
      <c r="C63">
        <v>-1.3</v>
      </c>
      <c r="D63">
        <v>28.8</v>
      </c>
      <c r="E63">
        <v>0.4</v>
      </c>
    </row>
    <row r="64" spans="1:5" ht="15" x14ac:dyDescent="0.25">
      <c r="A64" t="s">
        <v>57</v>
      </c>
      <c r="B64">
        <v>15.9</v>
      </c>
      <c r="C64">
        <v>0.4</v>
      </c>
      <c r="D64">
        <v>22.3</v>
      </c>
      <c r="E64">
        <v>0.4</v>
      </c>
    </row>
    <row r="65" spans="1:5" ht="15" x14ac:dyDescent="0.25">
      <c r="A65" t="s">
        <v>58</v>
      </c>
      <c r="B65">
        <v>13.4</v>
      </c>
      <c r="C65">
        <v>-1.1000000000000001</v>
      </c>
      <c r="D65">
        <v>31.3</v>
      </c>
      <c r="E65">
        <v>1.7</v>
      </c>
    </row>
    <row r="66" spans="1:5" ht="15" x14ac:dyDescent="0.25">
      <c r="A66" t="s">
        <v>59</v>
      </c>
      <c r="B66">
        <v>16.2</v>
      </c>
      <c r="C66">
        <v>0.9</v>
      </c>
      <c r="D66">
        <v>32.4</v>
      </c>
      <c r="E66">
        <v>1.6</v>
      </c>
    </row>
    <row r="67" spans="1:5" ht="15" x14ac:dyDescent="0.25">
      <c r="A67" t="s">
        <v>60</v>
      </c>
      <c r="B67">
        <v>14</v>
      </c>
      <c r="C67">
        <v>-0.8</v>
      </c>
      <c r="D67">
        <v>32.200000000000003</v>
      </c>
      <c r="E67">
        <v>2.7</v>
      </c>
    </row>
    <row r="68" spans="1:5" ht="15" x14ac:dyDescent="0.25">
      <c r="A68" t="s">
        <v>61</v>
      </c>
      <c r="B68">
        <v>14.4</v>
      </c>
      <c r="C68">
        <v>0.6</v>
      </c>
      <c r="D68">
        <v>31.7</v>
      </c>
      <c r="E68">
        <v>2.2000000000000002</v>
      </c>
    </row>
    <row r="69" spans="1:5" ht="15" x14ac:dyDescent="0.25">
      <c r="A69" t="s">
        <v>62</v>
      </c>
      <c r="B69">
        <v>15.6</v>
      </c>
      <c r="C69">
        <v>-0.6</v>
      </c>
      <c r="D69">
        <v>34.299999999999997</v>
      </c>
      <c r="E69">
        <v>2.6</v>
      </c>
    </row>
    <row r="70" spans="1:5" ht="15" x14ac:dyDescent="0.25">
      <c r="A70" t="s">
        <v>62</v>
      </c>
      <c r="B70">
        <v>18.100000000000001</v>
      </c>
      <c r="C70">
        <v>0.7</v>
      </c>
      <c r="D70">
        <v>33.4</v>
      </c>
      <c r="E70">
        <v>2.5</v>
      </c>
    </row>
    <row r="71" spans="1:5" ht="15" x14ac:dyDescent="0.25">
      <c r="A71" t="s">
        <v>63</v>
      </c>
      <c r="B71">
        <v>10.6</v>
      </c>
      <c r="C71">
        <v>0</v>
      </c>
      <c r="D71">
        <v>23.9</v>
      </c>
      <c r="E71">
        <v>1.5</v>
      </c>
    </row>
    <row r="72" spans="1:5" ht="15" x14ac:dyDescent="0.25">
      <c r="A72" t="s">
        <v>64</v>
      </c>
      <c r="B72">
        <v>15.7</v>
      </c>
      <c r="C72">
        <v>0.4</v>
      </c>
      <c r="D72">
        <v>32.6</v>
      </c>
      <c r="E72">
        <v>1.7</v>
      </c>
    </row>
    <row r="73" spans="1:5" ht="15" x14ac:dyDescent="0.25">
      <c r="A73" t="s">
        <v>65</v>
      </c>
      <c r="B73">
        <v>15.3</v>
      </c>
      <c r="C73">
        <v>-0.8</v>
      </c>
      <c r="D73">
        <v>33.1</v>
      </c>
      <c r="E73">
        <v>3.1</v>
      </c>
    </row>
    <row r="74" spans="1:5" ht="15" x14ac:dyDescent="0.25">
      <c r="A74" t="s">
        <v>66</v>
      </c>
      <c r="B74">
        <v>15.5</v>
      </c>
      <c r="C74">
        <v>-0.2</v>
      </c>
      <c r="D74">
        <v>28.1</v>
      </c>
      <c r="E74">
        <v>0.8</v>
      </c>
    </row>
    <row r="75" spans="1:5" ht="15" x14ac:dyDescent="0.25">
      <c r="A75" t="s">
        <v>67</v>
      </c>
      <c r="B75">
        <v>16.2</v>
      </c>
      <c r="C75" t="s">
        <v>174</v>
      </c>
      <c r="D75">
        <v>28.4</v>
      </c>
      <c r="E75" t="s">
        <v>174</v>
      </c>
    </row>
    <row r="76" spans="1:5" ht="15" x14ac:dyDescent="0.25">
      <c r="A76" t="s">
        <v>68</v>
      </c>
      <c r="B76">
        <v>16</v>
      </c>
      <c r="C76">
        <v>0</v>
      </c>
      <c r="D76">
        <v>29.1</v>
      </c>
      <c r="E76">
        <v>1.1000000000000001</v>
      </c>
    </row>
    <row r="77" spans="1:5" ht="15" x14ac:dyDescent="0.25">
      <c r="A77" t="s">
        <v>69</v>
      </c>
      <c r="B77">
        <v>15.5</v>
      </c>
      <c r="C77">
        <v>1</v>
      </c>
      <c r="D77">
        <v>30</v>
      </c>
      <c r="E77">
        <v>1.7</v>
      </c>
    </row>
    <row r="78" spans="1:5" ht="15" x14ac:dyDescent="0.25">
      <c r="A78" t="s">
        <v>70</v>
      </c>
      <c r="B78">
        <v>14.8</v>
      </c>
      <c r="C78">
        <v>-0.3</v>
      </c>
      <c r="D78">
        <v>30.4</v>
      </c>
      <c r="E78">
        <v>2.2999999999999998</v>
      </c>
    </row>
    <row r="79" spans="1:5" ht="15" x14ac:dyDescent="0.25">
      <c r="A79" t="s">
        <v>70</v>
      </c>
      <c r="B79">
        <v>12.4</v>
      </c>
      <c r="C79">
        <v>-1.3</v>
      </c>
      <c r="D79">
        <v>30.8</v>
      </c>
      <c r="E79">
        <v>2.2000000000000002</v>
      </c>
    </row>
    <row r="80" spans="1:5" ht="15" x14ac:dyDescent="0.25">
      <c r="A80" t="s">
        <v>71</v>
      </c>
      <c r="B80">
        <v>18.100000000000001</v>
      </c>
      <c r="C80">
        <v>0.3</v>
      </c>
      <c r="D80">
        <v>34.4</v>
      </c>
      <c r="E80">
        <v>1.5</v>
      </c>
    </row>
    <row r="81" spans="1:5" ht="15" x14ac:dyDescent="0.25">
      <c r="A81" t="s">
        <v>72</v>
      </c>
      <c r="B81">
        <v>12.4</v>
      </c>
      <c r="C81">
        <v>0.8</v>
      </c>
      <c r="D81">
        <v>24.5</v>
      </c>
      <c r="E81">
        <v>2.2999999999999998</v>
      </c>
    </row>
    <row r="82" spans="1:5" ht="15" x14ac:dyDescent="0.25">
      <c r="A82" t="s">
        <v>73</v>
      </c>
      <c r="B82">
        <v>16.399999999999999</v>
      </c>
      <c r="C82">
        <v>-0.6</v>
      </c>
      <c r="D82">
        <v>28.1</v>
      </c>
      <c r="E82">
        <v>0</v>
      </c>
    </row>
    <row r="83" spans="1:5" ht="15" x14ac:dyDescent="0.25">
      <c r="A83" t="s">
        <v>74</v>
      </c>
      <c r="B83">
        <v>14.5</v>
      </c>
      <c r="C83">
        <v>-1.8</v>
      </c>
      <c r="D83">
        <v>27.6</v>
      </c>
      <c r="E83">
        <v>-0.5</v>
      </c>
    </row>
    <row r="84" spans="1:5" ht="15" x14ac:dyDescent="0.25">
      <c r="A84" t="s">
        <v>75</v>
      </c>
      <c r="B84">
        <v>11.3</v>
      </c>
      <c r="C84">
        <v>0.3</v>
      </c>
      <c r="D84">
        <v>29.2</v>
      </c>
      <c r="E84">
        <v>1.2</v>
      </c>
    </row>
    <row r="85" spans="1:5" ht="15" x14ac:dyDescent="0.25">
      <c r="A85" t="s">
        <v>76</v>
      </c>
      <c r="B85">
        <v>17.3</v>
      </c>
      <c r="C85">
        <v>0.4</v>
      </c>
      <c r="D85">
        <v>23.8</v>
      </c>
      <c r="E85">
        <v>0.6</v>
      </c>
    </row>
    <row r="86" spans="1:5" ht="15" x14ac:dyDescent="0.25">
      <c r="A86" t="s">
        <v>77</v>
      </c>
      <c r="B86">
        <v>15.1</v>
      </c>
      <c r="C86">
        <v>-0.4</v>
      </c>
      <c r="D86">
        <v>27.3</v>
      </c>
      <c r="E86">
        <v>-0.5</v>
      </c>
    </row>
    <row r="87" spans="1:5" ht="15" x14ac:dyDescent="0.25">
      <c r="A87" t="s">
        <v>78</v>
      </c>
      <c r="B87">
        <v>15.2</v>
      </c>
      <c r="C87">
        <v>-0.3</v>
      </c>
      <c r="D87">
        <v>31.6</v>
      </c>
      <c r="E87">
        <v>1.3</v>
      </c>
    </row>
    <row r="88" spans="1:5" ht="15" x14ac:dyDescent="0.25">
      <c r="A88" t="s">
        <v>79</v>
      </c>
      <c r="B88">
        <v>19.600000000000001</v>
      </c>
      <c r="C88">
        <v>-0.3</v>
      </c>
      <c r="D88">
        <v>36.4</v>
      </c>
      <c r="E88">
        <v>2.2000000000000002</v>
      </c>
    </row>
    <row r="89" spans="1:5" ht="15" x14ac:dyDescent="0.25">
      <c r="A89" t="s">
        <v>80</v>
      </c>
      <c r="B89">
        <v>17.3</v>
      </c>
      <c r="C89">
        <v>-1</v>
      </c>
      <c r="D89">
        <v>28.9</v>
      </c>
      <c r="E89">
        <v>0.7</v>
      </c>
    </row>
    <row r="90" spans="1:5" ht="15" x14ac:dyDescent="0.25">
      <c r="A90" t="s">
        <v>80</v>
      </c>
      <c r="B90">
        <v>16.100000000000001</v>
      </c>
      <c r="C90">
        <v>-1.3</v>
      </c>
      <c r="D90">
        <v>29.3</v>
      </c>
      <c r="E90">
        <v>0.1</v>
      </c>
    </row>
    <row r="91" spans="1:5" ht="15" x14ac:dyDescent="0.25">
      <c r="A91" t="s">
        <v>81</v>
      </c>
      <c r="B91">
        <v>10.5</v>
      </c>
      <c r="C91">
        <v>-0.6</v>
      </c>
      <c r="D91">
        <v>26</v>
      </c>
      <c r="E91">
        <v>2.8</v>
      </c>
    </row>
    <row r="92" spans="1:5" ht="15" x14ac:dyDescent="0.25">
      <c r="A92" t="s">
        <v>82</v>
      </c>
      <c r="B92">
        <v>18</v>
      </c>
      <c r="C92">
        <v>-1.2</v>
      </c>
      <c r="D92">
        <v>23.3</v>
      </c>
      <c r="E92">
        <v>-0.7</v>
      </c>
    </row>
    <row r="93" spans="1:5" ht="15" x14ac:dyDescent="0.25">
      <c r="A93" t="s">
        <v>83</v>
      </c>
      <c r="B93">
        <v>14.6</v>
      </c>
      <c r="C93">
        <v>-1.4</v>
      </c>
      <c r="D93">
        <v>29.9</v>
      </c>
      <c r="E93">
        <v>1.2</v>
      </c>
    </row>
    <row r="94" spans="1:5" ht="15" x14ac:dyDescent="0.25">
      <c r="A94" t="s">
        <v>84</v>
      </c>
      <c r="B94">
        <v>16.2</v>
      </c>
      <c r="C94">
        <v>-0.1</v>
      </c>
      <c r="D94">
        <v>29.1</v>
      </c>
      <c r="E94">
        <v>0.4</v>
      </c>
    </row>
    <row r="95" spans="1:5" ht="15" x14ac:dyDescent="0.25">
      <c r="A95" t="s">
        <v>85</v>
      </c>
      <c r="B95">
        <v>15.1</v>
      </c>
      <c r="C95">
        <v>-0.2</v>
      </c>
      <c r="D95">
        <v>27.4</v>
      </c>
      <c r="E95">
        <v>1.6</v>
      </c>
    </row>
    <row r="96" spans="1:5" ht="15" x14ac:dyDescent="0.25">
      <c r="A96" t="s">
        <v>86</v>
      </c>
      <c r="B96">
        <v>18.3</v>
      </c>
      <c r="C96">
        <v>1.3</v>
      </c>
      <c r="D96">
        <v>34.5</v>
      </c>
      <c r="E96">
        <v>1.8</v>
      </c>
    </row>
    <row r="97" spans="1:5" ht="15" x14ac:dyDescent="0.25">
      <c r="A97" t="s">
        <v>87</v>
      </c>
      <c r="B97">
        <v>14</v>
      </c>
      <c r="C97">
        <v>0.6</v>
      </c>
      <c r="D97">
        <v>23.6</v>
      </c>
      <c r="E97">
        <v>0.6</v>
      </c>
    </row>
    <row r="98" spans="1:5" ht="15" x14ac:dyDescent="0.25">
      <c r="A98" t="s">
        <v>88</v>
      </c>
      <c r="B98">
        <v>13.8</v>
      </c>
      <c r="C98">
        <v>-0.5</v>
      </c>
      <c r="D98">
        <v>30.7</v>
      </c>
      <c r="E98">
        <v>2.5</v>
      </c>
    </row>
    <row r="99" spans="1:5" ht="15" x14ac:dyDescent="0.25">
      <c r="A99" t="s">
        <v>89</v>
      </c>
      <c r="B99">
        <v>16.899999999999999</v>
      </c>
      <c r="C99">
        <v>1</v>
      </c>
      <c r="D99">
        <v>22.4</v>
      </c>
      <c r="E99">
        <v>0.8</v>
      </c>
    </row>
    <row r="100" spans="1:5" ht="15" x14ac:dyDescent="0.25">
      <c r="A100" t="s">
        <v>90</v>
      </c>
      <c r="B100">
        <v>18.8</v>
      </c>
      <c r="C100">
        <v>0.7</v>
      </c>
      <c r="D100">
        <v>35.200000000000003</v>
      </c>
      <c r="E100">
        <v>3</v>
      </c>
    </row>
    <row r="101" spans="1:5" ht="15" x14ac:dyDescent="0.25">
      <c r="A101" t="s">
        <v>91</v>
      </c>
      <c r="B101">
        <v>14.8</v>
      </c>
      <c r="C101">
        <v>1</v>
      </c>
      <c r="D101">
        <v>23.7</v>
      </c>
      <c r="E101">
        <v>0.1</v>
      </c>
    </row>
    <row r="102" spans="1:5" ht="15" x14ac:dyDescent="0.25">
      <c r="A102" t="s">
        <v>92</v>
      </c>
      <c r="B102">
        <v>15.7</v>
      </c>
      <c r="C102">
        <v>0.8</v>
      </c>
      <c r="D102">
        <v>22.6</v>
      </c>
      <c r="E102">
        <v>0.2</v>
      </c>
    </row>
    <row r="103" spans="1:5" ht="15" x14ac:dyDescent="0.25">
      <c r="A103" t="s">
        <v>93</v>
      </c>
      <c r="B103">
        <v>11.7</v>
      </c>
      <c r="C103">
        <v>-0.2</v>
      </c>
      <c r="D103">
        <v>25.1</v>
      </c>
      <c r="E103">
        <v>1.5</v>
      </c>
    </row>
    <row r="104" spans="1:5" ht="15" x14ac:dyDescent="0.25">
      <c r="A104" t="s">
        <v>94</v>
      </c>
      <c r="B104">
        <v>12</v>
      </c>
      <c r="C104">
        <v>0.6</v>
      </c>
      <c r="D104">
        <v>24.8</v>
      </c>
      <c r="E104">
        <v>2.5</v>
      </c>
    </row>
    <row r="105" spans="1:5" ht="15" x14ac:dyDescent="0.25">
      <c r="A105" t="s">
        <v>95</v>
      </c>
      <c r="B105">
        <v>7.3</v>
      </c>
      <c r="C105">
        <v>0.6</v>
      </c>
      <c r="D105">
        <v>19.399999999999999</v>
      </c>
      <c r="E105">
        <v>2.2999999999999998</v>
      </c>
    </row>
    <row r="106" spans="1:5" ht="15" x14ac:dyDescent="0.25">
      <c r="A106" t="s">
        <v>96</v>
      </c>
      <c r="B106">
        <v>15.9</v>
      </c>
      <c r="C106">
        <v>-0.2</v>
      </c>
      <c r="D106">
        <v>29.6</v>
      </c>
      <c r="E106">
        <v>1</v>
      </c>
    </row>
    <row r="107" spans="1:5" ht="15" x14ac:dyDescent="0.25">
      <c r="A107" t="s">
        <v>97</v>
      </c>
      <c r="B107">
        <v>12.9</v>
      </c>
      <c r="C107">
        <v>-0.6</v>
      </c>
      <c r="D107">
        <v>31.6</v>
      </c>
      <c r="E107">
        <v>3.2</v>
      </c>
    </row>
    <row r="108" spans="1:5" ht="15" x14ac:dyDescent="0.25">
      <c r="A108" t="s">
        <v>98</v>
      </c>
      <c r="B108">
        <v>18.7</v>
      </c>
      <c r="C108">
        <v>-0.3</v>
      </c>
      <c r="D108">
        <v>37.299999999999997</v>
      </c>
      <c r="E108">
        <v>3.1</v>
      </c>
    </row>
    <row r="109" spans="1:5" ht="15" x14ac:dyDescent="0.25">
      <c r="A109" t="s">
        <v>99</v>
      </c>
      <c r="B109">
        <v>12.4</v>
      </c>
      <c r="C109">
        <v>-0.8</v>
      </c>
      <c r="D109">
        <v>29.6</v>
      </c>
      <c r="E109">
        <v>0.8</v>
      </c>
    </row>
    <row r="110" spans="1:5" ht="15" x14ac:dyDescent="0.25">
      <c r="A110" t="s">
        <v>100</v>
      </c>
      <c r="B110">
        <v>14.1</v>
      </c>
      <c r="C110">
        <v>-0.2</v>
      </c>
      <c r="D110">
        <v>26.9</v>
      </c>
      <c r="E110">
        <v>1.3</v>
      </c>
    </row>
    <row r="111" spans="1:5" ht="15" x14ac:dyDescent="0.25">
      <c r="A111" t="s">
        <v>101</v>
      </c>
      <c r="B111">
        <v>18.100000000000001</v>
      </c>
      <c r="C111">
        <v>-0.4</v>
      </c>
      <c r="D111">
        <v>28.7</v>
      </c>
      <c r="E111">
        <v>-0.4</v>
      </c>
    </row>
    <row r="112" spans="1:5" ht="15" x14ac:dyDescent="0.25">
      <c r="A112" t="s">
        <v>102</v>
      </c>
      <c r="B112">
        <v>15.6</v>
      </c>
      <c r="C112">
        <v>0.5</v>
      </c>
      <c r="D112">
        <v>22.5</v>
      </c>
      <c r="E112">
        <v>0.6</v>
      </c>
    </row>
    <row r="113" spans="1:5" ht="15" x14ac:dyDescent="0.25">
      <c r="A113" t="s">
        <v>103</v>
      </c>
      <c r="B113">
        <v>17.3</v>
      </c>
      <c r="C113">
        <v>-0.9</v>
      </c>
      <c r="D113">
        <v>34.299999999999997</v>
      </c>
      <c r="E113">
        <v>1.9</v>
      </c>
    </row>
    <row r="114" spans="1:5" ht="15" x14ac:dyDescent="0.25">
      <c r="A114" t="s">
        <v>104</v>
      </c>
      <c r="B114">
        <v>12.3</v>
      </c>
      <c r="C114">
        <v>-2.8</v>
      </c>
      <c r="D114">
        <v>33</v>
      </c>
      <c r="E114">
        <v>2.6</v>
      </c>
    </row>
    <row r="115" spans="1:5" ht="15" x14ac:dyDescent="0.25">
      <c r="A115" t="s">
        <v>105</v>
      </c>
      <c r="B115">
        <v>15.2</v>
      </c>
      <c r="C115">
        <v>0.7</v>
      </c>
      <c r="D115">
        <v>32.299999999999997</v>
      </c>
      <c r="E115">
        <v>1.9</v>
      </c>
    </row>
    <row r="116" spans="1:5" ht="15" x14ac:dyDescent="0.25">
      <c r="A116" t="s">
        <v>106</v>
      </c>
      <c r="B116">
        <v>18.899999999999999</v>
      </c>
      <c r="C116">
        <v>0.6</v>
      </c>
      <c r="D116">
        <v>25.8</v>
      </c>
      <c r="E116">
        <v>0</v>
      </c>
    </row>
    <row r="117" spans="1:5" ht="15" x14ac:dyDescent="0.25">
      <c r="A117" t="s">
        <v>107</v>
      </c>
      <c r="B117">
        <v>11.4</v>
      </c>
      <c r="C117" t="s">
        <v>174</v>
      </c>
      <c r="D117">
        <v>27.2</v>
      </c>
      <c r="E117" t="s">
        <v>174</v>
      </c>
    </row>
    <row r="118" spans="1:5" ht="15" x14ac:dyDescent="0.25">
      <c r="A118" t="s">
        <v>108</v>
      </c>
      <c r="B118">
        <v>16.899999999999999</v>
      </c>
      <c r="C118">
        <v>-0.8</v>
      </c>
      <c r="D118">
        <v>28.2</v>
      </c>
      <c r="E118">
        <v>0.7</v>
      </c>
    </row>
    <row r="119" spans="1:5" ht="15" x14ac:dyDescent="0.25">
      <c r="A119" t="s">
        <v>109</v>
      </c>
      <c r="B119">
        <v>18.899999999999999</v>
      </c>
      <c r="C119">
        <v>0.7</v>
      </c>
      <c r="D119">
        <v>25.1</v>
      </c>
      <c r="E119">
        <v>0.9</v>
      </c>
    </row>
    <row r="120" spans="1:5" ht="15" x14ac:dyDescent="0.25">
      <c r="A120" t="s">
        <v>110</v>
      </c>
      <c r="B120">
        <v>18.5</v>
      </c>
      <c r="C120">
        <v>0.2</v>
      </c>
      <c r="D120">
        <v>25.6</v>
      </c>
      <c r="E120">
        <v>0.9</v>
      </c>
    </row>
    <row r="121" spans="1:5" ht="15" x14ac:dyDescent="0.25">
      <c r="A121" t="s">
        <v>111</v>
      </c>
      <c r="B121">
        <v>14.5</v>
      </c>
      <c r="C121">
        <v>-0.1</v>
      </c>
      <c r="D121">
        <v>26.2</v>
      </c>
      <c r="E121">
        <v>0.6</v>
      </c>
    </row>
    <row r="122" spans="1:5" ht="15" x14ac:dyDescent="0.25">
      <c r="A122" t="s">
        <v>112</v>
      </c>
      <c r="B122">
        <v>12.1</v>
      </c>
      <c r="C122">
        <v>0.5</v>
      </c>
      <c r="D122">
        <v>24.9</v>
      </c>
      <c r="E122">
        <v>2.8</v>
      </c>
    </row>
    <row r="123" spans="1:5" ht="15" x14ac:dyDescent="0.25">
      <c r="A123" t="s">
        <v>113</v>
      </c>
      <c r="B123">
        <v>18.5</v>
      </c>
      <c r="C123">
        <v>0.5</v>
      </c>
      <c r="D123">
        <v>34.299999999999997</v>
      </c>
      <c r="E123">
        <v>1.3</v>
      </c>
    </row>
    <row r="124" spans="1:5" ht="15" x14ac:dyDescent="0.25">
      <c r="A124" t="s">
        <v>114</v>
      </c>
      <c r="B124">
        <v>9.1</v>
      </c>
      <c r="C124">
        <v>-0.1</v>
      </c>
      <c r="D124">
        <v>25.8</v>
      </c>
      <c r="E124">
        <v>2.8</v>
      </c>
    </row>
    <row r="125" spans="1:5" ht="15" x14ac:dyDescent="0.25">
      <c r="A125" t="s">
        <v>115</v>
      </c>
      <c r="B125">
        <v>17.2</v>
      </c>
      <c r="C125" t="s">
        <v>174</v>
      </c>
      <c r="D125">
        <v>28</v>
      </c>
      <c r="E125" t="s">
        <v>174</v>
      </c>
    </row>
    <row r="126" spans="1:5" ht="15" x14ac:dyDescent="0.25">
      <c r="A126" t="s">
        <v>116</v>
      </c>
      <c r="B126">
        <v>11.6</v>
      </c>
      <c r="C126">
        <v>0.4</v>
      </c>
      <c r="D126">
        <v>26.6</v>
      </c>
      <c r="E126">
        <v>2.2999999999999998</v>
      </c>
    </row>
    <row r="127" spans="1:5" ht="15" x14ac:dyDescent="0.25">
      <c r="A127" t="s">
        <v>117</v>
      </c>
      <c r="B127">
        <v>10.3</v>
      </c>
      <c r="C127">
        <v>0</v>
      </c>
      <c r="D127">
        <v>26.3</v>
      </c>
      <c r="E127">
        <v>2</v>
      </c>
    </row>
    <row r="128" spans="1:5" ht="15" x14ac:dyDescent="0.25">
      <c r="A128" t="s">
        <v>118</v>
      </c>
      <c r="B128">
        <v>14</v>
      </c>
      <c r="C128">
        <v>-0.4</v>
      </c>
      <c r="D128">
        <v>32.1</v>
      </c>
      <c r="E128">
        <v>1.5</v>
      </c>
    </row>
    <row r="129" spans="1:5" ht="15" x14ac:dyDescent="0.25">
      <c r="A129" t="s">
        <v>119</v>
      </c>
      <c r="B129">
        <v>16.399999999999999</v>
      </c>
      <c r="C129">
        <v>0.2</v>
      </c>
      <c r="D129">
        <v>28.3</v>
      </c>
      <c r="E129">
        <v>0.9</v>
      </c>
    </row>
    <row r="130" spans="1:5" ht="15" x14ac:dyDescent="0.25">
      <c r="A130" t="s">
        <v>120</v>
      </c>
      <c r="B130">
        <v>18</v>
      </c>
      <c r="C130">
        <v>0.8</v>
      </c>
      <c r="D130">
        <v>33.1</v>
      </c>
      <c r="E130">
        <v>1.8</v>
      </c>
    </row>
    <row r="131" spans="1:5" ht="15" x14ac:dyDescent="0.25">
      <c r="A131" t="s">
        <v>121</v>
      </c>
      <c r="B131">
        <v>17.100000000000001</v>
      </c>
      <c r="C131">
        <v>0.2</v>
      </c>
      <c r="D131">
        <v>30.8</v>
      </c>
      <c r="E131">
        <v>1.7</v>
      </c>
    </row>
    <row r="132" spans="1:5" ht="15" x14ac:dyDescent="0.25">
      <c r="A132" t="s">
        <v>122</v>
      </c>
      <c r="B132">
        <v>4.7</v>
      </c>
      <c r="C132" t="s">
        <v>174</v>
      </c>
      <c r="D132">
        <v>17.399999999999999</v>
      </c>
      <c r="E132" t="s">
        <v>174</v>
      </c>
    </row>
    <row r="133" spans="1:5" ht="15" x14ac:dyDescent="0.25">
      <c r="A133" t="s">
        <v>123</v>
      </c>
      <c r="B133">
        <v>15.6</v>
      </c>
      <c r="C133">
        <v>-0.5</v>
      </c>
      <c r="D133">
        <v>32.700000000000003</v>
      </c>
      <c r="E133">
        <v>2.5</v>
      </c>
    </row>
    <row r="134" spans="1:5" ht="15" x14ac:dyDescent="0.25">
      <c r="A134" t="s">
        <v>124</v>
      </c>
      <c r="B134">
        <v>16.899999999999999</v>
      </c>
      <c r="C134">
        <v>0.7</v>
      </c>
      <c r="D134">
        <v>33.799999999999997</v>
      </c>
      <c r="E134">
        <v>0.7</v>
      </c>
    </row>
    <row r="135" spans="1:5" ht="15" x14ac:dyDescent="0.25">
      <c r="A135" t="s">
        <v>125</v>
      </c>
      <c r="B135">
        <v>16</v>
      </c>
      <c r="C135">
        <v>-0.8</v>
      </c>
      <c r="D135">
        <v>27</v>
      </c>
      <c r="E135">
        <v>0.4</v>
      </c>
    </row>
    <row r="136" spans="1:5" ht="15" x14ac:dyDescent="0.25">
      <c r="A136" t="s">
        <v>126</v>
      </c>
      <c r="B136">
        <v>16.100000000000001</v>
      </c>
      <c r="C136">
        <v>-0.2</v>
      </c>
      <c r="D136">
        <v>29.3</v>
      </c>
      <c r="E136">
        <v>1.9</v>
      </c>
    </row>
    <row r="137" spans="1:5" ht="15" x14ac:dyDescent="0.25">
      <c r="A137" t="s">
        <v>127</v>
      </c>
      <c r="B137">
        <v>17.100000000000001</v>
      </c>
      <c r="C137">
        <v>0.5</v>
      </c>
      <c r="D137">
        <v>24</v>
      </c>
      <c r="E137">
        <v>0.9</v>
      </c>
    </row>
    <row r="138" spans="1:5" ht="15" x14ac:dyDescent="0.25">
      <c r="A138" t="s">
        <v>128</v>
      </c>
      <c r="B138">
        <v>15.5</v>
      </c>
      <c r="C138">
        <v>0.6</v>
      </c>
      <c r="D138">
        <v>32.9</v>
      </c>
      <c r="E138">
        <v>1.9</v>
      </c>
    </row>
    <row r="139" spans="1:5" ht="15" x14ac:dyDescent="0.25">
      <c r="A139" t="s">
        <v>129</v>
      </c>
      <c r="B139">
        <v>14.3</v>
      </c>
      <c r="C139">
        <v>-0.8</v>
      </c>
      <c r="D139">
        <v>33.200000000000003</v>
      </c>
      <c r="E139">
        <v>2.4</v>
      </c>
    </row>
    <row r="140" spans="1:5" ht="15" x14ac:dyDescent="0.25">
      <c r="A140" t="s">
        <v>130</v>
      </c>
      <c r="B140">
        <v>15.8</v>
      </c>
      <c r="C140">
        <v>-0.2</v>
      </c>
      <c r="D140">
        <v>29.5</v>
      </c>
      <c r="E140">
        <v>1.1000000000000001</v>
      </c>
    </row>
    <row r="141" spans="1:5" ht="15" x14ac:dyDescent="0.25">
      <c r="A141" t="s">
        <v>131</v>
      </c>
      <c r="B141">
        <v>16.8</v>
      </c>
      <c r="C141">
        <v>0.1</v>
      </c>
      <c r="D141">
        <v>27.4</v>
      </c>
      <c r="E141">
        <v>1.6</v>
      </c>
    </row>
    <row r="142" spans="1:5" ht="15" x14ac:dyDescent="0.25">
      <c r="A142" t="s">
        <v>132</v>
      </c>
      <c r="B142">
        <v>14</v>
      </c>
      <c r="C142">
        <v>-1.2</v>
      </c>
      <c r="D142">
        <v>31.2</v>
      </c>
      <c r="E142">
        <v>1.3</v>
      </c>
    </row>
    <row r="143" spans="1:5" ht="15" x14ac:dyDescent="0.25">
      <c r="A143" t="s">
        <v>133</v>
      </c>
      <c r="B143">
        <v>16.100000000000001</v>
      </c>
      <c r="C143">
        <v>0.4</v>
      </c>
      <c r="D143">
        <v>30.5</v>
      </c>
      <c r="E143">
        <v>0.7</v>
      </c>
    </row>
    <row r="144" spans="1:5" ht="15" x14ac:dyDescent="0.25">
      <c r="A144" t="s">
        <v>134</v>
      </c>
      <c r="B144">
        <v>18.3</v>
      </c>
      <c r="C144">
        <v>-0.1</v>
      </c>
      <c r="D144">
        <v>26.7</v>
      </c>
      <c r="E144">
        <v>0.7</v>
      </c>
    </row>
    <row r="145" spans="1:5" ht="15" x14ac:dyDescent="0.25">
      <c r="A145" t="s">
        <v>135</v>
      </c>
      <c r="B145">
        <v>15.4</v>
      </c>
      <c r="C145">
        <v>0.4</v>
      </c>
      <c r="D145">
        <v>28.3</v>
      </c>
      <c r="E145">
        <v>2.4</v>
      </c>
    </row>
    <row r="146" spans="1:5" ht="15" x14ac:dyDescent="0.25">
      <c r="A146" t="s">
        <v>136</v>
      </c>
      <c r="B146">
        <v>18.600000000000001</v>
      </c>
      <c r="C146">
        <v>1.1000000000000001</v>
      </c>
      <c r="D146">
        <v>26.4</v>
      </c>
      <c r="E146">
        <v>1.2</v>
      </c>
    </row>
    <row r="147" spans="1:5" ht="15" x14ac:dyDescent="0.25">
      <c r="A147" t="s">
        <v>137</v>
      </c>
      <c r="B147">
        <v>18.7</v>
      </c>
      <c r="C147">
        <v>1.2</v>
      </c>
      <c r="D147">
        <v>27.3</v>
      </c>
      <c r="E147">
        <v>1.6</v>
      </c>
    </row>
    <row r="148" spans="1:5" ht="15" x14ac:dyDescent="0.25">
      <c r="A148" t="s">
        <v>138</v>
      </c>
      <c r="B148">
        <v>15.4</v>
      </c>
      <c r="C148">
        <v>-0.7</v>
      </c>
      <c r="D148">
        <v>27.5</v>
      </c>
      <c r="E148">
        <v>0.6</v>
      </c>
    </row>
    <row r="149" spans="1:5" ht="15" x14ac:dyDescent="0.25">
      <c r="A149" t="s">
        <v>139</v>
      </c>
      <c r="B149">
        <v>15.2</v>
      </c>
      <c r="C149">
        <v>-0.3</v>
      </c>
      <c r="D149">
        <v>32.4</v>
      </c>
      <c r="E149">
        <v>2.2999999999999998</v>
      </c>
    </row>
    <row r="150" spans="1:5" ht="15" x14ac:dyDescent="0.25">
      <c r="A150" t="s">
        <v>140</v>
      </c>
      <c r="B150">
        <v>9.9</v>
      </c>
      <c r="C150">
        <v>0</v>
      </c>
      <c r="D150">
        <v>26.5</v>
      </c>
      <c r="E150">
        <v>2.2999999999999998</v>
      </c>
    </row>
    <row r="151" spans="1:5" ht="15" x14ac:dyDescent="0.25">
      <c r="A151" t="s">
        <v>141</v>
      </c>
      <c r="B151">
        <v>15.5</v>
      </c>
      <c r="C151">
        <v>-1.1000000000000001</v>
      </c>
      <c r="D151">
        <v>27.5</v>
      </c>
      <c r="E151">
        <v>0</v>
      </c>
    </row>
    <row r="152" spans="1:5" ht="15" x14ac:dyDescent="0.25">
      <c r="A152" t="s">
        <v>142</v>
      </c>
      <c r="B152">
        <v>13.9</v>
      </c>
      <c r="C152">
        <v>0.2</v>
      </c>
      <c r="D152">
        <v>31.8</v>
      </c>
      <c r="E152">
        <v>1.9</v>
      </c>
    </row>
    <row r="153" spans="1:5" ht="15" x14ac:dyDescent="0.25">
      <c r="A153" t="s">
        <v>143</v>
      </c>
      <c r="B153">
        <v>11.4</v>
      </c>
      <c r="C153">
        <v>-1.5</v>
      </c>
      <c r="D153">
        <v>26.5</v>
      </c>
      <c r="E153">
        <v>0.4</v>
      </c>
    </row>
    <row r="154" spans="1:5" ht="15" x14ac:dyDescent="0.25">
      <c r="A154" t="s">
        <v>144</v>
      </c>
      <c r="B154">
        <v>16.600000000000001</v>
      </c>
      <c r="C154">
        <v>0.3</v>
      </c>
      <c r="D154">
        <v>25.6</v>
      </c>
      <c r="E154">
        <v>0.6</v>
      </c>
    </row>
    <row r="155" spans="1:5" ht="15" x14ac:dyDescent="0.25">
      <c r="A155" t="s">
        <v>145</v>
      </c>
      <c r="B155">
        <v>4.9000000000000004</v>
      </c>
      <c r="C155">
        <v>0.2</v>
      </c>
      <c r="D155">
        <v>14.7</v>
      </c>
      <c r="E155">
        <v>0.6</v>
      </c>
    </row>
    <row r="156" spans="1:5" ht="15" x14ac:dyDescent="0.25">
      <c r="A156" t="s">
        <v>146</v>
      </c>
      <c r="B156">
        <v>5.7</v>
      </c>
      <c r="C156">
        <v>0.4</v>
      </c>
      <c r="D156">
        <v>20.399999999999999</v>
      </c>
      <c r="E156">
        <v>1.4</v>
      </c>
    </row>
    <row r="157" spans="1:5" ht="15" x14ac:dyDescent="0.25">
      <c r="A157" t="s">
        <v>147</v>
      </c>
      <c r="B157">
        <v>21.3</v>
      </c>
      <c r="C157">
        <v>1</v>
      </c>
      <c r="D157">
        <v>36.200000000000003</v>
      </c>
      <c r="E157">
        <v>1.3</v>
      </c>
    </row>
    <row r="158" spans="1:5" ht="15" x14ac:dyDescent="0.25">
      <c r="A158" t="s">
        <v>148</v>
      </c>
      <c r="B158">
        <v>21</v>
      </c>
      <c r="C158">
        <v>-0.3</v>
      </c>
      <c r="D158">
        <v>36</v>
      </c>
      <c r="E158">
        <v>1.2</v>
      </c>
    </row>
    <row r="159" spans="1:5" ht="15" x14ac:dyDescent="0.25">
      <c r="A159" t="s">
        <v>149</v>
      </c>
      <c r="B159">
        <v>15.3</v>
      </c>
      <c r="C159">
        <v>-0.8</v>
      </c>
      <c r="D159">
        <v>29.6</v>
      </c>
      <c r="E159">
        <v>0.7</v>
      </c>
    </row>
    <row r="160" spans="1:5" ht="15" x14ac:dyDescent="0.25">
      <c r="A160" t="s">
        <v>150</v>
      </c>
      <c r="B160">
        <v>14.3</v>
      </c>
      <c r="C160">
        <v>0.3</v>
      </c>
      <c r="D160">
        <v>30.6</v>
      </c>
      <c r="E160">
        <v>1.1000000000000001</v>
      </c>
    </row>
    <row r="161" spans="1:5" ht="15" x14ac:dyDescent="0.25">
      <c r="A161" t="s">
        <v>151</v>
      </c>
      <c r="B161">
        <v>17.600000000000001</v>
      </c>
      <c r="C161">
        <v>0.9</v>
      </c>
      <c r="D161">
        <v>33.700000000000003</v>
      </c>
      <c r="E161">
        <v>1.8</v>
      </c>
    </row>
    <row r="162" spans="1:5" ht="15" x14ac:dyDescent="0.25">
      <c r="A162" t="s">
        <v>152</v>
      </c>
      <c r="B162">
        <v>12.2</v>
      </c>
      <c r="C162">
        <v>0.2</v>
      </c>
      <c r="D162">
        <v>28.4</v>
      </c>
      <c r="E162">
        <v>1.5</v>
      </c>
    </row>
    <row r="163" spans="1:5" ht="15" x14ac:dyDescent="0.25">
      <c r="A163" t="s">
        <v>153</v>
      </c>
      <c r="B163">
        <v>10.8</v>
      </c>
      <c r="C163">
        <v>1.2</v>
      </c>
      <c r="D163">
        <v>27.9</v>
      </c>
      <c r="E163">
        <v>2.1</v>
      </c>
    </row>
    <row r="164" spans="1:5" ht="15" x14ac:dyDescent="0.25">
      <c r="A164" t="s">
        <v>154</v>
      </c>
      <c r="B164">
        <v>16.5</v>
      </c>
      <c r="C164">
        <v>0.8</v>
      </c>
      <c r="D164">
        <v>23.3</v>
      </c>
      <c r="E164">
        <v>0.4</v>
      </c>
    </row>
    <row r="165" spans="1:5" ht="15" x14ac:dyDescent="0.25">
      <c r="A165" t="s">
        <v>155</v>
      </c>
      <c r="B165">
        <v>15</v>
      </c>
      <c r="C165">
        <v>1.2</v>
      </c>
      <c r="D165">
        <v>31.6</v>
      </c>
      <c r="E165">
        <v>2.2000000000000002</v>
      </c>
    </row>
    <row r="166" spans="1:5" ht="15" x14ac:dyDescent="0.25">
      <c r="A166" t="s">
        <v>156</v>
      </c>
      <c r="B166">
        <v>17.5</v>
      </c>
      <c r="C166">
        <v>-0.8</v>
      </c>
      <c r="D166">
        <v>36</v>
      </c>
      <c r="E166">
        <v>2</v>
      </c>
    </row>
    <row r="167" spans="1:5" ht="15" x14ac:dyDescent="0.25">
      <c r="A167" t="s">
        <v>157</v>
      </c>
      <c r="B167">
        <v>19.899999999999999</v>
      </c>
      <c r="C167">
        <v>0.2</v>
      </c>
      <c r="D167">
        <v>37.200000000000003</v>
      </c>
      <c r="E167">
        <v>2.4</v>
      </c>
    </row>
    <row r="168" spans="1:5" ht="15" x14ac:dyDescent="0.25">
      <c r="A168" t="s">
        <v>158</v>
      </c>
      <c r="B168">
        <v>14.7</v>
      </c>
      <c r="C168">
        <v>-0.3</v>
      </c>
      <c r="D168">
        <v>32.5</v>
      </c>
      <c r="E168">
        <v>1.7</v>
      </c>
    </row>
    <row r="169" spans="1:5" ht="15" x14ac:dyDescent="0.25">
      <c r="A169" t="s">
        <v>159</v>
      </c>
      <c r="B169">
        <v>14.8</v>
      </c>
      <c r="C169">
        <v>-0.3</v>
      </c>
      <c r="D169">
        <v>32.4</v>
      </c>
      <c r="E169">
        <v>1.8</v>
      </c>
    </row>
    <row r="170" spans="1:5" ht="15" x14ac:dyDescent="0.25">
      <c r="A170" t="s">
        <v>160</v>
      </c>
      <c r="B170">
        <v>20.2</v>
      </c>
      <c r="C170">
        <v>0</v>
      </c>
      <c r="D170">
        <v>35.5</v>
      </c>
      <c r="E170">
        <v>1.6</v>
      </c>
    </row>
    <row r="171" spans="1:5" ht="15" x14ac:dyDescent="0.25">
      <c r="A171" t="s">
        <v>161</v>
      </c>
      <c r="B171">
        <v>17.600000000000001</v>
      </c>
      <c r="C171">
        <v>-0.5</v>
      </c>
      <c r="D171">
        <v>35.5</v>
      </c>
      <c r="E171">
        <v>1.7</v>
      </c>
    </row>
    <row r="172" spans="1:5" ht="15" x14ac:dyDescent="0.25">
      <c r="A172" t="s">
        <v>162</v>
      </c>
      <c r="B172">
        <v>17.5</v>
      </c>
      <c r="C172">
        <v>-0.8</v>
      </c>
      <c r="D172">
        <v>35.6</v>
      </c>
      <c r="E172">
        <v>1.4</v>
      </c>
    </row>
    <row r="173" spans="1:5" ht="15" x14ac:dyDescent="0.25">
      <c r="A173" t="s">
        <v>163</v>
      </c>
      <c r="B173">
        <v>16</v>
      </c>
      <c r="C173">
        <v>-0.5</v>
      </c>
      <c r="D173">
        <v>27.9</v>
      </c>
      <c r="E173">
        <v>0.7</v>
      </c>
    </row>
    <row r="174" spans="1:5" ht="15" x14ac:dyDescent="0.25">
      <c r="A174" t="s">
        <v>164</v>
      </c>
      <c r="B174">
        <v>10.199999999999999</v>
      </c>
      <c r="C174">
        <v>-0.4</v>
      </c>
      <c r="D174">
        <v>27.6</v>
      </c>
      <c r="E174">
        <v>1.5</v>
      </c>
    </row>
    <row r="175" spans="1:5" ht="15" x14ac:dyDescent="0.25">
      <c r="A175" t="s">
        <v>165</v>
      </c>
      <c r="B175">
        <v>16</v>
      </c>
      <c r="C175">
        <v>0.5</v>
      </c>
      <c r="D175">
        <v>32.1</v>
      </c>
      <c r="E175">
        <v>1.5</v>
      </c>
    </row>
    <row r="176" spans="1:5" ht="15" x14ac:dyDescent="0.25">
      <c r="A176" t="s">
        <v>166</v>
      </c>
      <c r="B176">
        <v>18.8</v>
      </c>
      <c r="C176">
        <v>-0.3</v>
      </c>
      <c r="D176">
        <v>26.3</v>
      </c>
      <c r="E176">
        <v>0.6</v>
      </c>
    </row>
    <row r="177" spans="1:5" ht="15" x14ac:dyDescent="0.25">
      <c r="A177" t="s">
        <v>167</v>
      </c>
      <c r="B177">
        <v>16.399999999999999</v>
      </c>
      <c r="C177">
        <v>0.3</v>
      </c>
      <c r="D177">
        <v>31.8</v>
      </c>
      <c r="E177">
        <v>1</v>
      </c>
    </row>
    <row r="178" spans="1:5" ht="15" x14ac:dyDescent="0.25">
      <c r="A178" t="s">
        <v>168</v>
      </c>
      <c r="B178">
        <v>10.4</v>
      </c>
      <c r="C178" t="s">
        <v>174</v>
      </c>
      <c r="D178">
        <v>30</v>
      </c>
      <c r="E178" t="s">
        <v>174</v>
      </c>
    </row>
    <row r="179" spans="1:5" ht="15" x14ac:dyDescent="0.25">
      <c r="A179" t="s">
        <v>169</v>
      </c>
      <c r="B179">
        <v>11.6</v>
      </c>
      <c r="C179">
        <v>-0.2</v>
      </c>
      <c r="D179">
        <v>31.3</v>
      </c>
      <c r="E179">
        <v>2.2000000000000002</v>
      </c>
    </row>
    <row r="181" spans="1:5" ht="15" x14ac:dyDescent="0.25">
      <c r="A181" s="1" t="s">
        <v>178</v>
      </c>
      <c r="B181" s="1">
        <f>SUM(B4:B179)</f>
        <v>2627.7999999999997</v>
      </c>
      <c r="C181" s="1">
        <f>SUM(C4:C179)</f>
        <v>-7.6000000000000032</v>
      </c>
      <c r="D181" s="1">
        <f>SUM(D4:D179)</f>
        <v>5126.2000000000016</v>
      </c>
      <c r="E181" s="1">
        <f>SUM(E4:E179)</f>
        <v>237.79999999999995</v>
      </c>
    </row>
    <row r="182" spans="1:5" ht="15" x14ac:dyDescent="0.25">
      <c r="A182" s="1" t="s">
        <v>179</v>
      </c>
      <c r="B182" s="1">
        <f>AVERAGE(B4:B179)</f>
        <v>14.930681818181817</v>
      </c>
      <c r="C182" s="1">
        <f t="shared" ref="C182:E182" si="0">AVERAGE(C4:C179)</f>
        <v>-4.4705882352941193E-2</v>
      </c>
      <c r="D182" s="1">
        <f t="shared" si="0"/>
        <v>29.126136363636373</v>
      </c>
      <c r="E182" s="1">
        <f t="shared" si="0"/>
        <v>1.3988235294117644</v>
      </c>
    </row>
    <row r="183" spans="1:5" ht="15" x14ac:dyDescent="0.25">
      <c r="A183" s="1" t="s">
        <v>180</v>
      </c>
      <c r="B183" s="1">
        <f>AVERAGE(C182,E182)</f>
        <v>0.6770588235294116</v>
      </c>
    </row>
    <row r="184" spans="1:5" ht="15" x14ac:dyDescent="0.25">
      <c r="A184" s="1" t="s">
        <v>181</v>
      </c>
      <c r="B184" s="1">
        <f>AVERAGE(B182,D182)</f>
        <v>22.028409090909093</v>
      </c>
    </row>
    <row r="188" spans="1:5" ht="15" x14ac:dyDescent="0.25">
      <c r="A188" s="1" t="s">
        <v>182</v>
      </c>
    </row>
    <row r="189" spans="1:5" ht="1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3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ht="15" x14ac:dyDescent="0.25">
      <c r="A191" t="s">
        <v>183</v>
      </c>
      <c r="B191">
        <v>20</v>
      </c>
      <c r="C191">
        <v>-0.2</v>
      </c>
      <c r="D191">
        <v>35.6</v>
      </c>
      <c r="E191">
        <v>0.2</v>
      </c>
    </row>
    <row r="192" spans="1:5" ht="15" x14ac:dyDescent="0.25">
      <c r="A192" t="s">
        <v>184</v>
      </c>
      <c r="B192">
        <v>20</v>
      </c>
      <c r="C192">
        <v>-0.2</v>
      </c>
      <c r="D192">
        <v>34.299999999999997</v>
      </c>
      <c r="E192">
        <v>-0.1</v>
      </c>
    </row>
    <row r="193" spans="1:5" ht="15" x14ac:dyDescent="0.25">
      <c r="A193" t="s">
        <v>185</v>
      </c>
      <c r="B193">
        <v>23.9</v>
      </c>
      <c r="C193">
        <v>-0.2</v>
      </c>
      <c r="D193">
        <v>33.799999999999997</v>
      </c>
      <c r="E193">
        <v>0</v>
      </c>
    </row>
    <row r="194" spans="1:5" ht="15" x14ac:dyDescent="0.25">
      <c r="A194" t="s">
        <v>186</v>
      </c>
      <c r="B194">
        <v>25.6</v>
      </c>
      <c r="C194">
        <v>-0.5</v>
      </c>
      <c r="D194">
        <v>33</v>
      </c>
      <c r="E194">
        <v>0.5</v>
      </c>
    </row>
    <row r="195" spans="1:5" ht="15" x14ac:dyDescent="0.25">
      <c r="A195" t="s">
        <v>187</v>
      </c>
      <c r="B195">
        <v>24.3</v>
      </c>
      <c r="C195">
        <v>-0.9</v>
      </c>
      <c r="D195">
        <v>36.700000000000003</v>
      </c>
      <c r="E195">
        <v>0.4</v>
      </c>
    </row>
    <row r="196" spans="1:5" ht="15" x14ac:dyDescent="0.25">
      <c r="A196" t="s">
        <v>188</v>
      </c>
      <c r="B196">
        <v>25.4</v>
      </c>
      <c r="C196">
        <v>-0.1</v>
      </c>
      <c r="D196">
        <v>36.700000000000003</v>
      </c>
      <c r="E196">
        <v>0.1</v>
      </c>
    </row>
    <row r="197" spans="1:5" ht="15" x14ac:dyDescent="0.25">
      <c r="A197" t="s">
        <v>189</v>
      </c>
      <c r="B197">
        <v>25</v>
      </c>
      <c r="C197">
        <v>0.7</v>
      </c>
      <c r="D197">
        <v>39.1</v>
      </c>
      <c r="E197">
        <v>0.7</v>
      </c>
    </row>
    <row r="198" spans="1:5" ht="15" x14ac:dyDescent="0.25">
      <c r="A198" t="s">
        <v>190</v>
      </c>
      <c r="B198">
        <v>26.3</v>
      </c>
      <c r="C198">
        <v>-0.3</v>
      </c>
      <c r="D198">
        <v>33.4</v>
      </c>
      <c r="E198">
        <v>0.7</v>
      </c>
    </row>
    <row r="199" spans="1:5" ht="15" x14ac:dyDescent="0.25">
      <c r="A199" t="s">
        <v>191</v>
      </c>
      <c r="B199">
        <v>24.8</v>
      </c>
      <c r="C199">
        <v>-0.7</v>
      </c>
      <c r="D199">
        <v>32.5</v>
      </c>
      <c r="E199">
        <v>0.1</v>
      </c>
    </row>
    <row r="200" spans="1:5" ht="15" x14ac:dyDescent="0.25">
      <c r="A200" t="s">
        <v>192</v>
      </c>
      <c r="B200">
        <v>25.9</v>
      </c>
      <c r="C200" t="s">
        <v>174</v>
      </c>
      <c r="D200">
        <v>32.700000000000003</v>
      </c>
      <c r="E200" t="s">
        <v>174</v>
      </c>
    </row>
    <row r="201" spans="1:5" ht="15" x14ac:dyDescent="0.25">
      <c r="A201" t="s">
        <v>193</v>
      </c>
      <c r="B201">
        <v>23.3</v>
      </c>
      <c r="C201">
        <v>-0.2</v>
      </c>
      <c r="D201">
        <v>34.1</v>
      </c>
      <c r="E201">
        <v>1.1000000000000001</v>
      </c>
    </row>
    <row r="202" spans="1:5" ht="15" x14ac:dyDescent="0.25">
      <c r="A202" t="s">
        <v>194</v>
      </c>
      <c r="B202">
        <v>27.3</v>
      </c>
      <c r="C202">
        <v>0</v>
      </c>
      <c r="D202">
        <v>34.9</v>
      </c>
      <c r="E202">
        <v>0.3</v>
      </c>
    </row>
    <row r="203" spans="1:5" ht="15" x14ac:dyDescent="0.25">
      <c r="A203" t="s">
        <v>195</v>
      </c>
      <c r="B203">
        <v>24.6</v>
      </c>
      <c r="C203">
        <v>-0.4</v>
      </c>
      <c r="D203">
        <v>32</v>
      </c>
      <c r="E203">
        <v>-0.4</v>
      </c>
    </row>
    <row r="204" spans="1:5" ht="15" x14ac:dyDescent="0.25">
      <c r="A204" t="s">
        <v>196</v>
      </c>
      <c r="B204">
        <v>25.9</v>
      </c>
      <c r="C204" t="s">
        <v>174</v>
      </c>
      <c r="D204">
        <v>33.4</v>
      </c>
      <c r="E204" t="s">
        <v>174</v>
      </c>
    </row>
    <row r="205" spans="1:5" ht="15" x14ac:dyDescent="0.25">
      <c r="A205" t="s">
        <v>197</v>
      </c>
      <c r="B205">
        <v>20.7</v>
      </c>
      <c r="C205">
        <v>0.2</v>
      </c>
      <c r="D205">
        <v>36.4</v>
      </c>
      <c r="E205">
        <v>0.1</v>
      </c>
    </row>
    <row r="206" spans="1:5" ht="15" x14ac:dyDescent="0.25">
      <c r="A206" t="s">
        <v>198</v>
      </c>
      <c r="B206">
        <v>24.7</v>
      </c>
      <c r="C206">
        <v>0.5</v>
      </c>
      <c r="D206">
        <v>38.1</v>
      </c>
      <c r="E206">
        <v>0.8</v>
      </c>
    </row>
    <row r="207" spans="1:5" ht="15" x14ac:dyDescent="0.25">
      <c r="A207" t="s">
        <v>199</v>
      </c>
      <c r="B207">
        <v>25</v>
      </c>
      <c r="C207">
        <v>-0.3</v>
      </c>
      <c r="D207">
        <v>32.6</v>
      </c>
      <c r="E207">
        <v>0</v>
      </c>
    </row>
    <row r="208" spans="1:5" ht="15" x14ac:dyDescent="0.25">
      <c r="A208" t="s">
        <v>200</v>
      </c>
      <c r="B208">
        <v>24.7</v>
      </c>
      <c r="C208">
        <v>0.1</v>
      </c>
      <c r="D208">
        <v>35.700000000000003</v>
      </c>
      <c r="E208">
        <v>0</v>
      </c>
    </row>
    <row r="209" spans="1:5" ht="15" x14ac:dyDescent="0.25">
      <c r="A209" t="s">
        <v>201</v>
      </c>
      <c r="B209">
        <v>24.3</v>
      </c>
      <c r="C209">
        <v>0.5</v>
      </c>
      <c r="D209">
        <v>35.4</v>
      </c>
      <c r="E209">
        <v>0.4</v>
      </c>
    </row>
    <row r="210" spans="1:5" ht="15" x14ac:dyDescent="0.25">
      <c r="A210" t="s">
        <v>202</v>
      </c>
      <c r="B210">
        <v>25.6</v>
      </c>
      <c r="C210">
        <v>-0.4</v>
      </c>
      <c r="D210">
        <v>32.200000000000003</v>
      </c>
      <c r="E210">
        <v>-0.3</v>
      </c>
    </row>
    <row r="211" spans="1:5" ht="15" x14ac:dyDescent="0.25">
      <c r="A211" t="s">
        <v>203</v>
      </c>
      <c r="B211">
        <v>24.7</v>
      </c>
      <c r="C211">
        <v>0.4</v>
      </c>
      <c r="D211">
        <v>38.4</v>
      </c>
      <c r="E211">
        <v>-0.2</v>
      </c>
    </row>
    <row r="212" spans="1:5" ht="15" x14ac:dyDescent="0.25">
      <c r="A212" t="s">
        <v>204</v>
      </c>
      <c r="B212">
        <v>23.9</v>
      </c>
      <c r="C212">
        <v>-1.1000000000000001</v>
      </c>
      <c r="D212">
        <v>34.200000000000003</v>
      </c>
      <c r="E212">
        <v>0.1</v>
      </c>
    </row>
    <row r="213" spans="1:5" ht="15" x14ac:dyDescent="0.25">
      <c r="A213" t="s">
        <v>205</v>
      </c>
      <c r="B213">
        <v>25.2</v>
      </c>
      <c r="C213">
        <v>0.3</v>
      </c>
      <c r="D213">
        <v>35.6</v>
      </c>
      <c r="E213">
        <v>0.6</v>
      </c>
    </row>
    <row r="214" spans="1:5" ht="15" x14ac:dyDescent="0.25">
      <c r="A214" t="s">
        <v>206</v>
      </c>
      <c r="B214">
        <v>22.4</v>
      </c>
      <c r="C214">
        <v>1</v>
      </c>
      <c r="D214">
        <v>37.700000000000003</v>
      </c>
      <c r="E214">
        <v>0</v>
      </c>
    </row>
    <row r="215" spans="1:5" ht="15" x14ac:dyDescent="0.25">
      <c r="A215" t="s">
        <v>207</v>
      </c>
      <c r="B215">
        <v>24.9</v>
      </c>
      <c r="C215" t="s">
        <v>174</v>
      </c>
      <c r="D215">
        <v>36.6</v>
      </c>
      <c r="E215" t="s">
        <v>174</v>
      </c>
    </row>
    <row r="216" spans="1:5" ht="15" x14ac:dyDescent="0.25">
      <c r="A216" t="s">
        <v>208</v>
      </c>
      <c r="B216">
        <v>24.6</v>
      </c>
      <c r="C216">
        <v>-0.2</v>
      </c>
      <c r="D216">
        <v>38</v>
      </c>
      <c r="E216">
        <v>-0.2</v>
      </c>
    </row>
    <row r="217" spans="1:5" ht="15" x14ac:dyDescent="0.25">
      <c r="A217" t="s">
        <v>209</v>
      </c>
      <c r="B217">
        <v>21.2</v>
      </c>
      <c r="C217">
        <v>0.8</v>
      </c>
      <c r="D217">
        <v>35.1</v>
      </c>
      <c r="E217">
        <v>0.1</v>
      </c>
    </row>
    <row r="218" spans="1:5" ht="15" x14ac:dyDescent="0.25">
      <c r="A218" t="s">
        <v>210</v>
      </c>
      <c r="B218">
        <v>24.2</v>
      </c>
      <c r="C218">
        <v>0.1</v>
      </c>
      <c r="D218">
        <v>38</v>
      </c>
      <c r="E218">
        <v>0</v>
      </c>
    </row>
    <row r="219" spans="1:5" ht="15" x14ac:dyDescent="0.25">
      <c r="A219" t="s">
        <v>211</v>
      </c>
      <c r="B219">
        <v>23.4</v>
      </c>
      <c r="C219">
        <v>-0.4</v>
      </c>
      <c r="D219">
        <v>35.299999999999997</v>
      </c>
      <c r="E219">
        <v>0.5</v>
      </c>
    </row>
    <row r="220" spans="1:5" ht="15" x14ac:dyDescent="0.25">
      <c r="A220" t="s">
        <v>212</v>
      </c>
      <c r="B220">
        <v>25</v>
      </c>
      <c r="C220">
        <v>-0.3</v>
      </c>
      <c r="D220">
        <v>33</v>
      </c>
      <c r="E220">
        <v>-0.1</v>
      </c>
    </row>
    <row r="221" spans="1:5" ht="15" x14ac:dyDescent="0.25">
      <c r="A221" t="s">
        <v>213</v>
      </c>
      <c r="B221">
        <v>25.3</v>
      </c>
      <c r="C221">
        <v>0.3</v>
      </c>
      <c r="D221">
        <v>37.799999999999997</v>
      </c>
      <c r="E221">
        <v>0</v>
      </c>
    </row>
    <row r="222" spans="1:5" ht="15" x14ac:dyDescent="0.25">
      <c r="A222" t="s">
        <v>214</v>
      </c>
      <c r="B222">
        <v>27.2</v>
      </c>
      <c r="C222">
        <v>0.1</v>
      </c>
      <c r="D222">
        <v>31.8</v>
      </c>
      <c r="E222">
        <v>-0.3</v>
      </c>
    </row>
    <row r="223" spans="1:5" ht="15" x14ac:dyDescent="0.25">
      <c r="A223" t="s">
        <v>215</v>
      </c>
      <c r="B223">
        <v>24.1</v>
      </c>
      <c r="C223">
        <v>0</v>
      </c>
      <c r="D223">
        <v>34.5</v>
      </c>
      <c r="E223">
        <v>-0.4</v>
      </c>
    </row>
    <row r="224" spans="1:5" ht="15" x14ac:dyDescent="0.25">
      <c r="A224" t="s">
        <v>216</v>
      </c>
      <c r="B224">
        <v>25.4</v>
      </c>
      <c r="C224">
        <v>-0.5</v>
      </c>
      <c r="D224">
        <v>33.299999999999997</v>
      </c>
      <c r="E224">
        <v>-0.3</v>
      </c>
    </row>
    <row r="225" spans="1:5" ht="15" x14ac:dyDescent="0.25">
      <c r="A225" t="s">
        <v>217</v>
      </c>
      <c r="B225">
        <v>25.1</v>
      </c>
      <c r="C225">
        <v>-0.5</v>
      </c>
      <c r="D225">
        <v>32.9</v>
      </c>
      <c r="E225">
        <v>0.2</v>
      </c>
    </row>
    <row r="226" spans="1:5" ht="15" x14ac:dyDescent="0.25">
      <c r="A226" t="s">
        <v>218</v>
      </c>
      <c r="B226">
        <v>25.6</v>
      </c>
      <c r="C226" t="s">
        <v>174</v>
      </c>
      <c r="D226">
        <v>38.700000000000003</v>
      </c>
      <c r="E226" t="s">
        <v>174</v>
      </c>
    </row>
    <row r="227" spans="1:5" ht="15" x14ac:dyDescent="0.25">
      <c r="A227" t="s">
        <v>219</v>
      </c>
      <c r="B227">
        <v>23.8</v>
      </c>
      <c r="C227">
        <v>-0.8</v>
      </c>
      <c r="D227">
        <v>32.700000000000003</v>
      </c>
      <c r="E227">
        <v>-0.2</v>
      </c>
    </row>
    <row r="228" spans="1:5" ht="15" x14ac:dyDescent="0.25">
      <c r="A228" t="s">
        <v>220</v>
      </c>
      <c r="B228">
        <v>24.6</v>
      </c>
      <c r="C228" t="s">
        <v>174</v>
      </c>
      <c r="D228">
        <v>34.1</v>
      </c>
      <c r="E228" t="s">
        <v>174</v>
      </c>
    </row>
    <row r="229" spans="1:5" ht="15" x14ac:dyDescent="0.25">
      <c r="A229" t="s">
        <v>221</v>
      </c>
      <c r="B229">
        <v>26.9</v>
      </c>
      <c r="C229" t="s">
        <v>174</v>
      </c>
      <c r="D229">
        <v>33.9</v>
      </c>
      <c r="E229" t="s">
        <v>174</v>
      </c>
    </row>
    <row r="230" spans="1:5" ht="15" x14ac:dyDescent="0.25">
      <c r="A230" t="s">
        <v>222</v>
      </c>
      <c r="B230">
        <v>24.5</v>
      </c>
      <c r="C230">
        <v>-0.2</v>
      </c>
      <c r="D230">
        <v>32.9</v>
      </c>
      <c r="E230">
        <v>0.2</v>
      </c>
    </row>
    <row r="231" spans="1:5" ht="15" x14ac:dyDescent="0.25">
      <c r="A231" t="s">
        <v>223</v>
      </c>
      <c r="B231">
        <v>25.1</v>
      </c>
      <c r="C231">
        <v>0.3</v>
      </c>
      <c r="D231">
        <v>33.799999999999997</v>
      </c>
      <c r="E231">
        <v>1.2</v>
      </c>
    </row>
    <row r="232" spans="1:5" ht="15" x14ac:dyDescent="0.25">
      <c r="A232" t="s">
        <v>224</v>
      </c>
      <c r="B232">
        <v>24.7</v>
      </c>
      <c r="C232">
        <v>-0.7</v>
      </c>
      <c r="D232">
        <v>33.5</v>
      </c>
      <c r="E232">
        <v>-0.1</v>
      </c>
    </row>
    <row r="233" spans="1:5" ht="15" x14ac:dyDescent="0.25">
      <c r="A233" t="s">
        <v>225</v>
      </c>
      <c r="B233">
        <v>23.8</v>
      </c>
      <c r="C233">
        <v>0.2</v>
      </c>
      <c r="D233">
        <v>37.4</v>
      </c>
      <c r="E233">
        <v>-1</v>
      </c>
    </row>
    <row r="234" spans="1:5" ht="15" x14ac:dyDescent="0.25">
      <c r="A234" t="s">
        <v>226</v>
      </c>
      <c r="B234">
        <v>24.8</v>
      </c>
      <c r="C234">
        <v>-0.1</v>
      </c>
      <c r="D234">
        <v>37.9</v>
      </c>
      <c r="E234">
        <v>0.7</v>
      </c>
    </row>
    <row r="235" spans="1:5" ht="15" x14ac:dyDescent="0.25">
      <c r="A235" t="s">
        <v>227</v>
      </c>
      <c r="B235">
        <v>21.7</v>
      </c>
      <c r="C235">
        <v>0.7</v>
      </c>
      <c r="D235">
        <v>35.700000000000003</v>
      </c>
      <c r="E235">
        <v>-0.6</v>
      </c>
    </row>
    <row r="236" spans="1:5" ht="15" x14ac:dyDescent="0.25">
      <c r="A236" t="s">
        <v>228</v>
      </c>
      <c r="B236">
        <v>25</v>
      </c>
      <c r="C236">
        <v>-0.4</v>
      </c>
      <c r="D236">
        <v>36.799999999999997</v>
      </c>
      <c r="E236">
        <v>-0.4</v>
      </c>
    </row>
    <row r="237" spans="1:5" ht="15" x14ac:dyDescent="0.25">
      <c r="A237" t="s">
        <v>229</v>
      </c>
      <c r="B237">
        <v>24.7</v>
      </c>
      <c r="C237">
        <v>0</v>
      </c>
      <c r="D237">
        <v>36.4</v>
      </c>
      <c r="E237">
        <v>0.8</v>
      </c>
    </row>
    <row r="238" spans="1:5" ht="15" x14ac:dyDescent="0.25">
      <c r="A238" t="s">
        <v>230</v>
      </c>
      <c r="B238">
        <v>20.7</v>
      </c>
      <c r="C238">
        <v>0</v>
      </c>
      <c r="D238">
        <v>36.700000000000003</v>
      </c>
      <c r="E238">
        <v>0.4</v>
      </c>
    </row>
    <row r="239" spans="1:5" ht="15" x14ac:dyDescent="0.25">
      <c r="A239" t="s">
        <v>231</v>
      </c>
      <c r="B239">
        <v>24.7</v>
      </c>
      <c r="C239">
        <v>-0.4</v>
      </c>
      <c r="D239">
        <v>36.299999999999997</v>
      </c>
      <c r="E239">
        <v>-1.3</v>
      </c>
    </row>
    <row r="240" spans="1:5" ht="15" x14ac:dyDescent="0.25">
      <c r="A240" t="s">
        <v>232</v>
      </c>
      <c r="B240">
        <v>26.5</v>
      </c>
      <c r="C240">
        <v>0.3</v>
      </c>
      <c r="D240">
        <v>33</v>
      </c>
      <c r="E240">
        <v>-0.1</v>
      </c>
    </row>
    <row r="241" spans="1:5" ht="15" x14ac:dyDescent="0.25">
      <c r="A241" t="s">
        <v>233</v>
      </c>
      <c r="B241">
        <v>24.6</v>
      </c>
      <c r="C241">
        <v>0.1</v>
      </c>
      <c r="D241">
        <v>36.9</v>
      </c>
      <c r="E241">
        <v>-1.2</v>
      </c>
    </row>
    <row r="242" spans="1:5" ht="15" x14ac:dyDescent="0.25">
      <c r="A242" t="s">
        <v>234</v>
      </c>
      <c r="B242">
        <v>23.6</v>
      </c>
      <c r="C242">
        <v>-0.5</v>
      </c>
      <c r="D242">
        <v>37.799999999999997</v>
      </c>
      <c r="E242">
        <v>1.1000000000000001</v>
      </c>
    </row>
    <row r="243" spans="1:5" ht="15" x14ac:dyDescent="0.25">
      <c r="A243" t="s">
        <v>235</v>
      </c>
      <c r="B243">
        <v>22.8</v>
      </c>
      <c r="C243">
        <v>1.2</v>
      </c>
      <c r="D243">
        <v>36.1</v>
      </c>
      <c r="E243">
        <v>-0.1</v>
      </c>
    </row>
    <row r="245" spans="1:5" ht="15" x14ac:dyDescent="0.25">
      <c r="A245" s="1" t="s">
        <v>237</v>
      </c>
      <c r="B245" s="1">
        <f>SUM(B191:B243)</f>
        <v>1292</v>
      </c>
      <c r="C245" s="1">
        <f>SUM(C191:C243)</f>
        <v>-2.7000000000000011</v>
      </c>
      <c r="D245" s="1">
        <f>SUM(D191:D243)</f>
        <v>1865.4000000000003</v>
      </c>
      <c r="E245" s="1">
        <f>SUM(E191:E243)</f>
        <v>4.0000000000000018</v>
      </c>
    </row>
    <row r="246" spans="1:5" ht="15" x14ac:dyDescent="0.25">
      <c r="A246" s="1" t="s">
        <v>238</v>
      </c>
      <c r="B246" s="1">
        <f>AVERAGE(B191:B243)</f>
        <v>24.377358490566039</v>
      </c>
      <c r="C246" s="1">
        <f>AVERAGE(C191:C243)</f>
        <v>-5.7446808510638318E-2</v>
      </c>
      <c r="D246" s="1">
        <f>AVERAGE(D191:D243)</f>
        <v>35.196226415094344</v>
      </c>
      <c r="E246" s="1">
        <f>AVERAGE(E191:E243)</f>
        <v>8.5106382978723444E-2</v>
      </c>
    </row>
    <row r="247" spans="1:5" ht="15" x14ac:dyDescent="0.25">
      <c r="A247" s="1" t="s">
        <v>239</v>
      </c>
      <c r="B247" s="1">
        <f>AVERAGE(C246,E246)</f>
        <v>1.3829787234042563E-2</v>
      </c>
    </row>
    <row r="248" spans="1:5" ht="15" x14ac:dyDescent="0.25">
      <c r="A248" s="1" t="s">
        <v>240</v>
      </c>
      <c r="B248" s="1">
        <f>AVERAGE(B246,D246)</f>
        <v>29.786792452830191</v>
      </c>
    </row>
    <row r="252" spans="1:5" ht="15" x14ac:dyDescent="0.25">
      <c r="A252" s="1" t="s">
        <v>241</v>
      </c>
    </row>
    <row r="253" spans="1:5" ht="1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3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ht="15" x14ac:dyDescent="0.25">
      <c r="A255" t="s">
        <v>242</v>
      </c>
      <c r="B255">
        <v>24.7</v>
      </c>
      <c r="C255">
        <v>0</v>
      </c>
      <c r="D255">
        <v>30.6</v>
      </c>
      <c r="E255">
        <v>-0.3</v>
      </c>
    </row>
    <row r="256" spans="1:5" ht="15" x14ac:dyDescent="0.25">
      <c r="A256" t="s">
        <v>243</v>
      </c>
      <c r="B256">
        <v>16.3</v>
      </c>
      <c r="C256">
        <v>-2.1</v>
      </c>
      <c r="D256">
        <v>30.9</v>
      </c>
      <c r="E256">
        <v>0.1</v>
      </c>
    </row>
    <row r="257" spans="1:5" ht="15" x14ac:dyDescent="0.25">
      <c r="A257" t="s">
        <v>244</v>
      </c>
      <c r="B257">
        <v>18.3</v>
      </c>
      <c r="C257">
        <v>-0.7</v>
      </c>
      <c r="D257">
        <v>30.1</v>
      </c>
      <c r="E257">
        <v>0.6</v>
      </c>
    </row>
    <row r="258" spans="1:5" ht="15" x14ac:dyDescent="0.25">
      <c r="A258" t="s">
        <v>245</v>
      </c>
      <c r="B258">
        <v>21</v>
      </c>
      <c r="C258">
        <v>-1.1000000000000001</v>
      </c>
      <c r="D258">
        <v>31.9</v>
      </c>
      <c r="E258">
        <v>-0.1</v>
      </c>
    </row>
    <row r="259" spans="1:5" ht="15" x14ac:dyDescent="0.25">
      <c r="A259" t="s">
        <v>246</v>
      </c>
      <c r="B259">
        <v>23.2</v>
      </c>
      <c r="C259">
        <v>-0.1</v>
      </c>
      <c r="D259">
        <v>38.5</v>
      </c>
      <c r="E259">
        <v>1</v>
      </c>
    </row>
    <row r="260" spans="1:5" ht="15" x14ac:dyDescent="0.25">
      <c r="A260" t="s">
        <v>247</v>
      </c>
      <c r="B260">
        <v>23.8</v>
      </c>
      <c r="C260">
        <v>1.2</v>
      </c>
      <c r="D260">
        <v>37.9</v>
      </c>
      <c r="E260">
        <v>2.1</v>
      </c>
    </row>
    <row r="261" spans="1:5" ht="15" x14ac:dyDescent="0.25">
      <c r="A261" t="s">
        <v>248</v>
      </c>
      <c r="B261">
        <v>16.2</v>
      </c>
      <c r="C261">
        <v>-2.4</v>
      </c>
      <c r="D261">
        <v>31</v>
      </c>
      <c r="E261">
        <v>1.3</v>
      </c>
    </row>
    <row r="262" spans="1:5" ht="15" x14ac:dyDescent="0.25">
      <c r="A262" t="s">
        <v>249</v>
      </c>
      <c r="B262">
        <v>16.8</v>
      </c>
      <c r="C262">
        <v>-1.7</v>
      </c>
      <c r="D262">
        <v>29.9</v>
      </c>
      <c r="E262">
        <v>0.3</v>
      </c>
    </row>
    <row r="263" spans="1:5" ht="15" x14ac:dyDescent="0.25">
      <c r="A263" t="s">
        <v>250</v>
      </c>
      <c r="B263">
        <v>23.1</v>
      </c>
      <c r="C263">
        <v>-0.7</v>
      </c>
      <c r="D263">
        <v>38.700000000000003</v>
      </c>
      <c r="E263">
        <v>0.2</v>
      </c>
    </row>
    <row r="264" spans="1:5" ht="15" x14ac:dyDescent="0.25">
      <c r="A264" t="s">
        <v>251</v>
      </c>
      <c r="B264">
        <v>22.7</v>
      </c>
      <c r="C264">
        <v>0.8</v>
      </c>
      <c r="D264">
        <v>38.299999999999997</v>
      </c>
      <c r="E264">
        <v>2.7</v>
      </c>
    </row>
    <row r="265" spans="1:5" ht="15" x14ac:dyDescent="0.25">
      <c r="A265" t="s">
        <v>252</v>
      </c>
      <c r="B265">
        <v>19.8</v>
      </c>
      <c r="C265" t="s">
        <v>174</v>
      </c>
      <c r="D265">
        <v>35.200000000000003</v>
      </c>
      <c r="E265" t="s">
        <v>174</v>
      </c>
    </row>
    <row r="266" spans="1:5" ht="15" x14ac:dyDescent="0.25">
      <c r="A266" t="s">
        <v>253</v>
      </c>
      <c r="B266">
        <v>19.7</v>
      </c>
      <c r="C266">
        <v>-0.2</v>
      </c>
      <c r="D266">
        <v>36</v>
      </c>
      <c r="E266">
        <v>1</v>
      </c>
    </row>
    <row r="267" spans="1:5" ht="15" x14ac:dyDescent="0.25">
      <c r="A267" t="s">
        <v>254</v>
      </c>
      <c r="B267">
        <v>25.5</v>
      </c>
      <c r="C267">
        <v>2.1</v>
      </c>
      <c r="D267">
        <v>37.9</v>
      </c>
      <c r="E267">
        <v>-0.7</v>
      </c>
    </row>
    <row r="268" spans="1:5" ht="15" x14ac:dyDescent="0.25">
      <c r="A268" t="s">
        <v>255</v>
      </c>
      <c r="B268">
        <v>21.9</v>
      </c>
      <c r="C268">
        <v>-1.5</v>
      </c>
      <c r="D268">
        <v>31.1</v>
      </c>
      <c r="E268">
        <v>-0.2</v>
      </c>
    </row>
    <row r="269" spans="1:5" ht="15" x14ac:dyDescent="0.25">
      <c r="A269" t="s">
        <v>256</v>
      </c>
      <c r="B269">
        <v>19.600000000000001</v>
      </c>
      <c r="C269">
        <v>-0.8</v>
      </c>
      <c r="D269">
        <v>29.7</v>
      </c>
      <c r="E269">
        <v>0.4</v>
      </c>
    </row>
    <row r="270" spans="1:5" ht="15" x14ac:dyDescent="0.25">
      <c r="A270" t="s">
        <v>257</v>
      </c>
      <c r="B270">
        <v>19.2</v>
      </c>
      <c r="C270">
        <v>-0.9</v>
      </c>
      <c r="D270">
        <v>27.9</v>
      </c>
      <c r="E270">
        <v>-0.3</v>
      </c>
    </row>
    <row r="271" spans="1:5" ht="15" x14ac:dyDescent="0.25">
      <c r="A271" t="s">
        <v>258</v>
      </c>
      <c r="B271">
        <v>19</v>
      </c>
      <c r="C271">
        <v>-1.5</v>
      </c>
      <c r="D271">
        <v>30.4</v>
      </c>
      <c r="E271">
        <v>0.9</v>
      </c>
    </row>
    <row r="272" spans="1:5" ht="15" x14ac:dyDescent="0.25">
      <c r="A272" t="s">
        <v>259</v>
      </c>
      <c r="B272">
        <v>25</v>
      </c>
      <c r="C272">
        <v>-0.4</v>
      </c>
      <c r="D272">
        <v>36.4</v>
      </c>
      <c r="E272">
        <v>0.1</v>
      </c>
    </row>
    <row r="273" spans="1:5" ht="15" x14ac:dyDescent="0.25">
      <c r="A273" t="s">
        <v>260</v>
      </c>
      <c r="B273">
        <v>21.8</v>
      </c>
      <c r="C273" t="s">
        <v>174</v>
      </c>
      <c r="D273">
        <v>31.3</v>
      </c>
      <c r="E273" t="s">
        <v>174</v>
      </c>
    </row>
    <row r="274" spans="1:5" ht="15" x14ac:dyDescent="0.25">
      <c r="A274" t="s">
        <v>261</v>
      </c>
      <c r="B274">
        <v>22.4</v>
      </c>
      <c r="C274">
        <v>-1</v>
      </c>
      <c r="D274">
        <v>31</v>
      </c>
      <c r="E274">
        <v>-0.4</v>
      </c>
    </row>
    <row r="275" spans="1:5" ht="15" x14ac:dyDescent="0.25">
      <c r="A275" t="s">
        <v>262</v>
      </c>
      <c r="B275">
        <v>25</v>
      </c>
      <c r="C275">
        <v>1.1000000000000001</v>
      </c>
      <c r="D275">
        <v>39.299999999999997</v>
      </c>
      <c r="E275">
        <v>1.1000000000000001</v>
      </c>
    </row>
    <row r="276" spans="1:5" ht="15" x14ac:dyDescent="0.25">
      <c r="A276" t="s">
        <v>263</v>
      </c>
      <c r="B276">
        <v>25</v>
      </c>
      <c r="C276">
        <v>1.3</v>
      </c>
      <c r="D276">
        <v>40</v>
      </c>
      <c r="E276">
        <v>1.4</v>
      </c>
    </row>
    <row r="277" spans="1:5" ht="15" x14ac:dyDescent="0.25">
      <c r="A277" t="s">
        <v>264</v>
      </c>
      <c r="B277">
        <v>24.7</v>
      </c>
      <c r="C277">
        <v>-0.3</v>
      </c>
      <c r="D277">
        <v>32.4</v>
      </c>
      <c r="E277">
        <v>-0.3</v>
      </c>
    </row>
    <row r="278" spans="1:5" ht="15" x14ac:dyDescent="0.25">
      <c r="A278" t="s">
        <v>265</v>
      </c>
      <c r="B278">
        <v>21.3</v>
      </c>
      <c r="C278">
        <v>0.1</v>
      </c>
      <c r="D278">
        <v>26.9</v>
      </c>
      <c r="E278">
        <v>0.8</v>
      </c>
    </row>
    <row r="279" spans="1:5" ht="15" x14ac:dyDescent="0.25">
      <c r="A279" t="s">
        <v>266</v>
      </c>
      <c r="B279">
        <v>22.5</v>
      </c>
      <c r="C279">
        <v>-0.4</v>
      </c>
      <c r="D279">
        <v>30.6</v>
      </c>
      <c r="E279">
        <v>-1</v>
      </c>
    </row>
    <row r="280" spans="1:5" ht="15" x14ac:dyDescent="0.25">
      <c r="A280" t="s">
        <v>267</v>
      </c>
      <c r="B280">
        <v>25.1</v>
      </c>
      <c r="C280">
        <v>0</v>
      </c>
      <c r="D280">
        <v>40.200000000000003</v>
      </c>
      <c r="E280">
        <v>2</v>
      </c>
    </row>
    <row r="281" spans="1:5" ht="15" x14ac:dyDescent="0.25">
      <c r="A281" t="s">
        <v>268</v>
      </c>
      <c r="B281">
        <v>21.7</v>
      </c>
      <c r="C281">
        <v>1.4</v>
      </c>
      <c r="D281">
        <v>37.9</v>
      </c>
      <c r="E281">
        <v>3.2</v>
      </c>
    </row>
    <row r="282" spans="1:5" ht="15" x14ac:dyDescent="0.25">
      <c r="A282" t="s">
        <v>269</v>
      </c>
      <c r="B282">
        <v>20.9</v>
      </c>
      <c r="C282">
        <v>-1.1000000000000001</v>
      </c>
      <c r="D282">
        <v>35.299999999999997</v>
      </c>
      <c r="E282">
        <v>0.9</v>
      </c>
    </row>
    <row r="283" spans="1:5" ht="15" x14ac:dyDescent="0.25">
      <c r="A283" t="s">
        <v>270</v>
      </c>
      <c r="B283">
        <v>19.7</v>
      </c>
      <c r="C283" t="s">
        <v>174</v>
      </c>
      <c r="D283">
        <v>35.5</v>
      </c>
      <c r="E283" t="s">
        <v>174</v>
      </c>
    </row>
    <row r="284" spans="1:5" ht="15" x14ac:dyDescent="0.25">
      <c r="A284" t="s">
        <v>271</v>
      </c>
      <c r="B284">
        <v>26.3</v>
      </c>
      <c r="C284">
        <v>1.6</v>
      </c>
      <c r="D284">
        <v>40.1</v>
      </c>
      <c r="E284">
        <v>1.6</v>
      </c>
    </row>
    <row r="285" spans="1:5" ht="15" x14ac:dyDescent="0.25">
      <c r="A285" t="s">
        <v>272</v>
      </c>
      <c r="B285">
        <v>25.8</v>
      </c>
      <c r="C285">
        <v>-0.2</v>
      </c>
      <c r="D285">
        <v>32.700000000000003</v>
      </c>
      <c r="E285">
        <v>-0.3</v>
      </c>
    </row>
    <row r="286" spans="1:5" ht="15" x14ac:dyDescent="0.25">
      <c r="A286" t="s">
        <v>273</v>
      </c>
      <c r="B286">
        <v>23</v>
      </c>
      <c r="C286">
        <v>-0.8</v>
      </c>
      <c r="D286">
        <v>33.9</v>
      </c>
      <c r="E286">
        <v>-0.8</v>
      </c>
    </row>
    <row r="287" spans="1:5" ht="15" x14ac:dyDescent="0.25">
      <c r="A287" t="s">
        <v>274</v>
      </c>
      <c r="B287">
        <v>20</v>
      </c>
      <c r="C287">
        <v>-1.4</v>
      </c>
      <c r="D287">
        <v>34.799999999999997</v>
      </c>
      <c r="E287">
        <v>0.8</v>
      </c>
    </row>
    <row r="288" spans="1:5" ht="15" x14ac:dyDescent="0.25">
      <c r="A288" t="s">
        <v>275</v>
      </c>
      <c r="B288">
        <v>23.8</v>
      </c>
      <c r="C288">
        <v>-0.7</v>
      </c>
      <c r="D288">
        <v>31.9</v>
      </c>
      <c r="E288">
        <v>-0.4</v>
      </c>
    </row>
    <row r="289" spans="1:5" ht="15" x14ac:dyDescent="0.25">
      <c r="A289" t="s">
        <v>276</v>
      </c>
      <c r="B289">
        <v>18.8</v>
      </c>
      <c r="C289">
        <v>-1</v>
      </c>
      <c r="D289">
        <v>28</v>
      </c>
      <c r="E289">
        <v>0.8</v>
      </c>
    </row>
    <row r="290" spans="1:5" ht="15" x14ac:dyDescent="0.25">
      <c r="A290" t="s">
        <v>277</v>
      </c>
      <c r="B290">
        <v>26</v>
      </c>
      <c r="C290">
        <v>1.1000000000000001</v>
      </c>
      <c r="D290">
        <v>37.9</v>
      </c>
      <c r="E290">
        <v>0.9</v>
      </c>
    </row>
    <row r="291" spans="1:5" ht="15" x14ac:dyDescent="0.25">
      <c r="A291" t="s">
        <v>278</v>
      </c>
      <c r="B291">
        <v>21.2</v>
      </c>
      <c r="C291">
        <v>0.2</v>
      </c>
      <c r="D291">
        <v>37</v>
      </c>
      <c r="E291">
        <v>1.8</v>
      </c>
    </row>
    <row r="292" spans="1:5" ht="15" x14ac:dyDescent="0.25">
      <c r="A292" t="s">
        <v>279</v>
      </c>
      <c r="B292">
        <v>16.600000000000001</v>
      </c>
      <c r="C292">
        <v>-1</v>
      </c>
      <c r="D292">
        <v>33.4</v>
      </c>
      <c r="E292">
        <v>2</v>
      </c>
    </row>
    <row r="293" spans="1:5" ht="15" x14ac:dyDescent="0.25">
      <c r="A293" t="s">
        <v>280</v>
      </c>
      <c r="B293">
        <v>21.4</v>
      </c>
      <c r="C293">
        <v>-0.2</v>
      </c>
      <c r="D293">
        <v>28.5</v>
      </c>
      <c r="E293">
        <v>1</v>
      </c>
    </row>
    <row r="294" spans="1:5" ht="15" x14ac:dyDescent="0.25">
      <c r="A294" t="s">
        <v>281</v>
      </c>
      <c r="B294">
        <v>20.2</v>
      </c>
      <c r="C294">
        <v>-1.1000000000000001</v>
      </c>
      <c r="D294">
        <v>35.299999999999997</v>
      </c>
      <c r="E294">
        <v>1.1000000000000001</v>
      </c>
    </row>
    <row r="295" spans="1:5" ht="15" x14ac:dyDescent="0.25">
      <c r="A295" t="s">
        <v>282</v>
      </c>
      <c r="B295">
        <v>16.399999999999999</v>
      </c>
      <c r="C295">
        <v>-1.9</v>
      </c>
      <c r="D295">
        <v>32</v>
      </c>
      <c r="E295">
        <v>1</v>
      </c>
    </row>
    <row r="296" spans="1:5" ht="15" x14ac:dyDescent="0.25">
      <c r="A296" t="s">
        <v>283</v>
      </c>
      <c r="B296">
        <v>17.8</v>
      </c>
      <c r="C296">
        <v>-1.8</v>
      </c>
      <c r="D296">
        <v>34</v>
      </c>
      <c r="E296">
        <v>1.9</v>
      </c>
    </row>
    <row r="297" spans="1:5" ht="15" x14ac:dyDescent="0.25">
      <c r="A297" t="s">
        <v>284</v>
      </c>
      <c r="B297">
        <v>23.1</v>
      </c>
      <c r="C297">
        <v>-0.6</v>
      </c>
      <c r="D297">
        <v>36.200000000000003</v>
      </c>
      <c r="E297">
        <v>0.1</v>
      </c>
    </row>
    <row r="298" spans="1:5" ht="15" x14ac:dyDescent="0.25">
      <c r="A298" t="s">
        <v>285</v>
      </c>
      <c r="B298">
        <v>21.7</v>
      </c>
      <c r="C298">
        <v>-0.2</v>
      </c>
      <c r="D298">
        <v>32</v>
      </c>
      <c r="E298">
        <v>1</v>
      </c>
    </row>
    <row r="299" spans="1:5" ht="15" x14ac:dyDescent="0.25">
      <c r="A299" t="s">
        <v>286</v>
      </c>
      <c r="B299">
        <v>21.3</v>
      </c>
      <c r="C299">
        <v>-0.8</v>
      </c>
      <c r="D299">
        <v>30.3</v>
      </c>
      <c r="E299">
        <v>0.3</v>
      </c>
    </row>
    <row r="300" spans="1:5" ht="15" x14ac:dyDescent="0.25">
      <c r="A300" t="s">
        <v>287</v>
      </c>
      <c r="B300">
        <v>19.899999999999999</v>
      </c>
      <c r="C300">
        <v>-0.6</v>
      </c>
      <c r="D300">
        <v>28.2</v>
      </c>
      <c r="E300">
        <v>0.4</v>
      </c>
    </row>
    <row r="301" spans="1:5" ht="15" x14ac:dyDescent="0.25">
      <c r="A301" t="s">
        <v>288</v>
      </c>
      <c r="B301">
        <v>19</v>
      </c>
      <c r="C301">
        <v>0.3</v>
      </c>
      <c r="D301">
        <v>34.5</v>
      </c>
      <c r="E301">
        <v>2.2999999999999998</v>
      </c>
    </row>
    <row r="302" spans="1:5" ht="15" x14ac:dyDescent="0.25">
      <c r="A302" t="s">
        <v>289</v>
      </c>
      <c r="B302">
        <v>16.899999999999999</v>
      </c>
      <c r="C302">
        <v>-1.9</v>
      </c>
      <c r="D302">
        <v>31.9</v>
      </c>
      <c r="E302">
        <v>0.9</v>
      </c>
    </row>
    <row r="303" spans="1:5" ht="15" x14ac:dyDescent="0.25">
      <c r="A303" t="s">
        <v>290</v>
      </c>
      <c r="B303">
        <v>24.3</v>
      </c>
      <c r="C303">
        <v>-0.2</v>
      </c>
      <c r="D303">
        <v>29.3</v>
      </c>
      <c r="E303">
        <v>-0.6</v>
      </c>
    </row>
    <row r="304" spans="1:5" ht="15" x14ac:dyDescent="0.25">
      <c r="A304" t="s">
        <v>291</v>
      </c>
      <c r="B304">
        <v>19.2</v>
      </c>
      <c r="C304">
        <v>-1.9</v>
      </c>
      <c r="D304">
        <v>29.7</v>
      </c>
      <c r="E304">
        <v>0.4</v>
      </c>
    </row>
    <row r="305" spans="1:5" ht="15" x14ac:dyDescent="0.25">
      <c r="A305" t="s">
        <v>292</v>
      </c>
      <c r="B305">
        <v>25.5</v>
      </c>
      <c r="C305">
        <v>-0.2</v>
      </c>
      <c r="D305">
        <v>32.200000000000003</v>
      </c>
      <c r="E305">
        <v>0.4</v>
      </c>
    </row>
    <row r="306" spans="1:5" ht="15" x14ac:dyDescent="0.25">
      <c r="A306" t="s">
        <v>293</v>
      </c>
      <c r="B306">
        <v>23.7</v>
      </c>
      <c r="C306">
        <v>0.5</v>
      </c>
      <c r="D306">
        <v>38.6</v>
      </c>
      <c r="E306">
        <v>1.5</v>
      </c>
    </row>
    <row r="307" spans="1:5" ht="15" x14ac:dyDescent="0.25">
      <c r="A307" t="s">
        <v>294</v>
      </c>
      <c r="B307">
        <v>21</v>
      </c>
      <c r="C307">
        <v>-1.2</v>
      </c>
      <c r="D307">
        <v>32.700000000000003</v>
      </c>
      <c r="E307">
        <v>0.2</v>
      </c>
    </row>
    <row r="308" spans="1:5" ht="15" x14ac:dyDescent="0.25">
      <c r="A308" t="s">
        <v>295</v>
      </c>
      <c r="B308">
        <v>18</v>
      </c>
      <c r="C308">
        <v>-0.2</v>
      </c>
      <c r="D308">
        <v>35.1</v>
      </c>
      <c r="E308">
        <v>2.1</v>
      </c>
    </row>
    <row r="309" spans="1:5" ht="15" x14ac:dyDescent="0.25">
      <c r="A309" t="s">
        <v>296</v>
      </c>
      <c r="B309">
        <v>22.5</v>
      </c>
      <c r="C309">
        <v>-0.2</v>
      </c>
      <c r="D309">
        <v>30.4</v>
      </c>
      <c r="E309">
        <v>0</v>
      </c>
    </row>
    <row r="310" spans="1:5" ht="15" x14ac:dyDescent="0.25">
      <c r="A310" t="s">
        <v>297</v>
      </c>
      <c r="B310">
        <v>24</v>
      </c>
      <c r="C310">
        <v>2</v>
      </c>
      <c r="D310">
        <v>39.299999999999997</v>
      </c>
      <c r="E310">
        <v>2.4</v>
      </c>
    </row>
    <row r="311" spans="1:5" ht="15" x14ac:dyDescent="0.25">
      <c r="A311" t="s">
        <v>298</v>
      </c>
      <c r="B311">
        <v>17.8</v>
      </c>
      <c r="C311">
        <v>1.6</v>
      </c>
      <c r="D311">
        <v>31.5</v>
      </c>
      <c r="E311">
        <v>3.9</v>
      </c>
    </row>
    <row r="312" spans="1:5" ht="15" x14ac:dyDescent="0.25">
      <c r="A312" t="s">
        <v>299</v>
      </c>
      <c r="B312">
        <v>24</v>
      </c>
      <c r="C312">
        <v>0.3</v>
      </c>
      <c r="D312">
        <v>41.2</v>
      </c>
      <c r="E312">
        <v>1.7</v>
      </c>
    </row>
    <row r="313" spans="1:5" ht="15" x14ac:dyDescent="0.25">
      <c r="A313" t="s">
        <v>300</v>
      </c>
      <c r="B313">
        <v>15.2</v>
      </c>
      <c r="C313">
        <v>-1.5</v>
      </c>
      <c r="D313">
        <v>31.2</v>
      </c>
      <c r="E313">
        <v>1.2</v>
      </c>
    </row>
    <row r="314" spans="1:5" ht="15" x14ac:dyDescent="0.25">
      <c r="A314" t="s">
        <v>301</v>
      </c>
      <c r="B314">
        <v>24.8</v>
      </c>
      <c r="C314">
        <v>0.4</v>
      </c>
      <c r="D314">
        <v>35.5</v>
      </c>
      <c r="E314">
        <v>0.7</v>
      </c>
    </row>
    <row r="315" spans="1:5" ht="15" x14ac:dyDescent="0.25">
      <c r="A315" t="s">
        <v>302</v>
      </c>
      <c r="B315">
        <v>23.4</v>
      </c>
      <c r="C315">
        <v>0.2</v>
      </c>
      <c r="D315">
        <v>28.9</v>
      </c>
      <c r="E315">
        <v>0.2</v>
      </c>
    </row>
    <row r="316" spans="1:5" ht="15" x14ac:dyDescent="0.25">
      <c r="A316" t="s">
        <v>303</v>
      </c>
      <c r="B316">
        <v>20.2</v>
      </c>
      <c r="C316" t="s">
        <v>174</v>
      </c>
      <c r="D316">
        <v>36</v>
      </c>
      <c r="E316" t="s">
        <v>174</v>
      </c>
    </row>
    <row r="317" spans="1:5" ht="15" x14ac:dyDescent="0.25">
      <c r="A317" t="s">
        <v>304</v>
      </c>
      <c r="B317">
        <v>24.2</v>
      </c>
      <c r="C317">
        <v>0.7</v>
      </c>
      <c r="D317">
        <v>31.4</v>
      </c>
      <c r="E317">
        <v>-0.8</v>
      </c>
    </row>
    <row r="318" spans="1:5" ht="15" x14ac:dyDescent="0.25">
      <c r="A318" t="s">
        <v>305</v>
      </c>
      <c r="B318">
        <v>18.899999999999999</v>
      </c>
      <c r="C318">
        <v>-0.2</v>
      </c>
      <c r="D318">
        <v>29.4</v>
      </c>
      <c r="E318">
        <v>0.5</v>
      </c>
    </row>
    <row r="319" spans="1:5" ht="15" x14ac:dyDescent="0.25">
      <c r="A319" t="s">
        <v>306</v>
      </c>
      <c r="B319">
        <v>23.4</v>
      </c>
      <c r="C319">
        <v>1.3</v>
      </c>
      <c r="D319">
        <v>39.4</v>
      </c>
      <c r="E319">
        <v>2</v>
      </c>
    </row>
    <row r="320" spans="1:5" ht="15" x14ac:dyDescent="0.25">
      <c r="A320" t="s">
        <v>307</v>
      </c>
      <c r="B320">
        <v>24.4</v>
      </c>
      <c r="C320">
        <v>-0.9</v>
      </c>
      <c r="D320">
        <v>32.299999999999997</v>
      </c>
      <c r="E320">
        <v>0</v>
      </c>
    </row>
    <row r="321" spans="1:5" ht="15" x14ac:dyDescent="0.25">
      <c r="A321" t="s">
        <v>308</v>
      </c>
      <c r="B321">
        <v>25</v>
      </c>
      <c r="C321">
        <v>-0.3</v>
      </c>
      <c r="D321">
        <v>29</v>
      </c>
      <c r="E321">
        <v>-0.7</v>
      </c>
    </row>
    <row r="322" spans="1:5" ht="15" x14ac:dyDescent="0.25">
      <c r="A322" t="s">
        <v>309</v>
      </c>
      <c r="B322">
        <v>22.8</v>
      </c>
      <c r="C322">
        <v>-0.2</v>
      </c>
      <c r="D322">
        <v>30.5</v>
      </c>
      <c r="E322">
        <v>0.4</v>
      </c>
    </row>
    <row r="323" spans="1:5" ht="15" x14ac:dyDescent="0.25">
      <c r="A323" t="s">
        <v>310</v>
      </c>
      <c r="B323">
        <v>21.2</v>
      </c>
      <c r="C323">
        <v>-1</v>
      </c>
      <c r="D323">
        <v>31.2</v>
      </c>
      <c r="E323">
        <v>0.5</v>
      </c>
    </row>
    <row r="324" spans="1:5" ht="15" x14ac:dyDescent="0.25">
      <c r="A324" t="s">
        <v>311</v>
      </c>
      <c r="B324">
        <v>16.8</v>
      </c>
      <c r="C324">
        <v>-0.9</v>
      </c>
      <c r="D324">
        <v>26.8</v>
      </c>
      <c r="E324">
        <v>0.4</v>
      </c>
    </row>
    <row r="325" spans="1:5" ht="15" x14ac:dyDescent="0.25">
      <c r="A325" t="s">
        <v>312</v>
      </c>
      <c r="B325">
        <v>19.3</v>
      </c>
      <c r="C325">
        <v>-1.6</v>
      </c>
      <c r="D325">
        <v>31.5</v>
      </c>
      <c r="E325">
        <v>-0.6</v>
      </c>
    </row>
    <row r="326" spans="1:5" ht="15" x14ac:dyDescent="0.25">
      <c r="A326" t="s">
        <v>313</v>
      </c>
      <c r="B326">
        <v>17.899999999999999</v>
      </c>
      <c r="C326">
        <v>-1.8</v>
      </c>
      <c r="D326">
        <v>31.4</v>
      </c>
      <c r="E326">
        <v>1.1000000000000001</v>
      </c>
    </row>
    <row r="327" spans="1:5" ht="15" x14ac:dyDescent="0.25">
      <c r="A327" t="s">
        <v>314</v>
      </c>
      <c r="B327">
        <v>22.3</v>
      </c>
      <c r="C327">
        <v>-0.4</v>
      </c>
      <c r="D327">
        <v>28.1</v>
      </c>
      <c r="E327">
        <v>-0.2</v>
      </c>
    </row>
    <row r="328" spans="1:5" ht="15" x14ac:dyDescent="0.25">
      <c r="A328" t="s">
        <v>315</v>
      </c>
      <c r="B328">
        <v>18.600000000000001</v>
      </c>
      <c r="C328">
        <v>-0.6</v>
      </c>
      <c r="D328">
        <v>34.6</v>
      </c>
      <c r="E328">
        <v>2</v>
      </c>
    </row>
    <row r="329" spans="1:5" ht="15" x14ac:dyDescent="0.25">
      <c r="A329" t="s">
        <v>316</v>
      </c>
      <c r="B329">
        <v>19.7</v>
      </c>
      <c r="C329">
        <v>-0.7</v>
      </c>
      <c r="D329">
        <v>30.3</v>
      </c>
      <c r="E329">
        <v>1.4</v>
      </c>
    </row>
    <row r="330" spans="1:5" ht="15" x14ac:dyDescent="0.25">
      <c r="A330" t="s">
        <v>317</v>
      </c>
      <c r="B330">
        <v>18.3</v>
      </c>
      <c r="C330">
        <v>-0.3</v>
      </c>
      <c r="D330">
        <v>36.5</v>
      </c>
      <c r="E330">
        <v>2.6</v>
      </c>
    </row>
    <row r="331" spans="1:5" ht="15" x14ac:dyDescent="0.25">
      <c r="A331" t="s">
        <v>318</v>
      </c>
      <c r="B331">
        <v>16.899999999999999</v>
      </c>
      <c r="C331">
        <v>-1.4</v>
      </c>
      <c r="D331">
        <v>32.4</v>
      </c>
      <c r="E331">
        <v>0.4</v>
      </c>
    </row>
    <row r="332" spans="1:5" ht="15" x14ac:dyDescent="0.25">
      <c r="A332" t="s">
        <v>319</v>
      </c>
      <c r="B332">
        <v>18.8</v>
      </c>
      <c r="C332" t="s">
        <v>174</v>
      </c>
      <c r="D332">
        <v>35.6</v>
      </c>
      <c r="E332" t="s">
        <v>174</v>
      </c>
    </row>
    <row r="333" spans="1:5" ht="15" x14ac:dyDescent="0.25">
      <c r="A333" t="s">
        <v>320</v>
      </c>
      <c r="B333">
        <v>24.4</v>
      </c>
      <c r="C333">
        <v>1.4</v>
      </c>
      <c r="D333">
        <v>39.4</v>
      </c>
      <c r="E333">
        <v>2.2999999999999998</v>
      </c>
    </row>
    <row r="334" spans="1:5" ht="15" x14ac:dyDescent="0.25">
      <c r="A334" t="s">
        <v>321</v>
      </c>
      <c r="B334">
        <v>17.899999999999999</v>
      </c>
      <c r="C334">
        <v>-1.8</v>
      </c>
      <c r="D334">
        <v>29.2</v>
      </c>
      <c r="E334">
        <v>0.7</v>
      </c>
    </row>
    <row r="335" spans="1:5" ht="15" x14ac:dyDescent="0.25">
      <c r="A335" t="s">
        <v>322</v>
      </c>
      <c r="B335">
        <v>25.9</v>
      </c>
      <c r="C335">
        <v>0.1</v>
      </c>
      <c r="D335">
        <v>37</v>
      </c>
      <c r="E335">
        <v>0.8</v>
      </c>
    </row>
    <row r="336" spans="1:5" ht="15" x14ac:dyDescent="0.25">
      <c r="A336" t="s">
        <v>323</v>
      </c>
      <c r="B336">
        <v>16.100000000000001</v>
      </c>
      <c r="C336">
        <v>-0.6</v>
      </c>
      <c r="D336">
        <v>31.5</v>
      </c>
      <c r="E336">
        <v>1.3</v>
      </c>
    </row>
    <row r="337" spans="1:5" ht="15" x14ac:dyDescent="0.25">
      <c r="A337" t="s">
        <v>324</v>
      </c>
      <c r="B337">
        <v>21.3</v>
      </c>
      <c r="C337">
        <v>-1.5</v>
      </c>
      <c r="D337">
        <v>34.9</v>
      </c>
      <c r="E337">
        <v>-0.7</v>
      </c>
    </row>
    <row r="338" spans="1:5" ht="15" x14ac:dyDescent="0.25">
      <c r="A338" t="s">
        <v>325</v>
      </c>
      <c r="B338">
        <v>24.9</v>
      </c>
      <c r="C338">
        <v>1.3</v>
      </c>
      <c r="D338">
        <v>39.4</v>
      </c>
      <c r="E338">
        <v>1.2</v>
      </c>
    </row>
    <row r="339" spans="1:5" ht="15" x14ac:dyDescent="0.25">
      <c r="A339" t="s">
        <v>326</v>
      </c>
      <c r="B339">
        <v>20.6</v>
      </c>
      <c r="C339">
        <v>-0.8</v>
      </c>
      <c r="D339">
        <v>28.1</v>
      </c>
      <c r="E339">
        <v>0.2</v>
      </c>
    </row>
    <row r="340" spans="1:5" ht="15" x14ac:dyDescent="0.25">
      <c r="A340" t="s">
        <v>327</v>
      </c>
      <c r="B340">
        <v>20</v>
      </c>
      <c r="C340">
        <v>-1.7</v>
      </c>
      <c r="D340">
        <v>32.299999999999997</v>
      </c>
      <c r="E340">
        <v>0.3</v>
      </c>
    </row>
    <row r="341" spans="1:5" ht="15" x14ac:dyDescent="0.25">
      <c r="A341" t="s">
        <v>328</v>
      </c>
      <c r="B341">
        <v>23.7</v>
      </c>
      <c r="C341">
        <v>1.3</v>
      </c>
      <c r="D341">
        <v>39.700000000000003</v>
      </c>
      <c r="E341">
        <v>3.4</v>
      </c>
    </row>
    <row r="342" spans="1:5" ht="15" x14ac:dyDescent="0.25">
      <c r="A342" t="s">
        <v>329</v>
      </c>
      <c r="B342" t="s">
        <v>174</v>
      </c>
      <c r="C342" t="s">
        <v>174</v>
      </c>
      <c r="D342">
        <v>28.2</v>
      </c>
      <c r="E342">
        <v>0</v>
      </c>
    </row>
    <row r="343" spans="1:5" ht="15" x14ac:dyDescent="0.25">
      <c r="A343" t="s">
        <v>330</v>
      </c>
      <c r="B343">
        <v>20.100000000000001</v>
      </c>
      <c r="C343">
        <v>-0.7</v>
      </c>
      <c r="D343">
        <v>27.7</v>
      </c>
      <c r="E343">
        <v>-0.4</v>
      </c>
    </row>
    <row r="344" spans="1:5" ht="15" x14ac:dyDescent="0.25">
      <c r="A344" t="s">
        <v>130</v>
      </c>
      <c r="B344">
        <v>23.7</v>
      </c>
      <c r="C344">
        <v>0.5</v>
      </c>
      <c r="D344">
        <v>39.299999999999997</v>
      </c>
      <c r="E344">
        <v>1.3</v>
      </c>
    </row>
    <row r="345" spans="1:5" ht="15" x14ac:dyDescent="0.25">
      <c r="A345" t="s">
        <v>130</v>
      </c>
      <c r="B345">
        <v>23.8</v>
      </c>
      <c r="C345">
        <v>1.4</v>
      </c>
      <c r="D345">
        <v>39.1</v>
      </c>
      <c r="E345">
        <v>1</v>
      </c>
    </row>
    <row r="346" spans="1:5" ht="15" x14ac:dyDescent="0.25">
      <c r="A346" t="s">
        <v>331</v>
      </c>
      <c r="B346">
        <v>20.9</v>
      </c>
      <c r="C346">
        <v>-0.3</v>
      </c>
      <c r="D346">
        <v>33.5</v>
      </c>
      <c r="E346">
        <v>1.4</v>
      </c>
    </row>
    <row r="347" spans="1:5" ht="15" x14ac:dyDescent="0.25">
      <c r="A347" t="s">
        <v>332</v>
      </c>
      <c r="B347">
        <v>19</v>
      </c>
      <c r="C347" t="s">
        <v>174</v>
      </c>
      <c r="D347">
        <v>35.299999999999997</v>
      </c>
      <c r="E347" t="s">
        <v>174</v>
      </c>
    </row>
    <row r="348" spans="1:5" ht="15" x14ac:dyDescent="0.25">
      <c r="A348" t="s">
        <v>333</v>
      </c>
      <c r="B348">
        <v>18.8</v>
      </c>
      <c r="C348">
        <v>-0.5</v>
      </c>
      <c r="D348">
        <v>35.5</v>
      </c>
      <c r="E348">
        <v>2.5</v>
      </c>
    </row>
    <row r="349" spans="1:5" ht="15" x14ac:dyDescent="0.25">
      <c r="A349" t="s">
        <v>334</v>
      </c>
      <c r="B349">
        <v>18.100000000000001</v>
      </c>
      <c r="C349">
        <v>-1.8</v>
      </c>
      <c r="D349">
        <v>30.5</v>
      </c>
      <c r="E349">
        <v>-0.2</v>
      </c>
    </row>
    <row r="350" spans="1:5" ht="15" x14ac:dyDescent="0.25">
      <c r="A350" t="s">
        <v>335</v>
      </c>
      <c r="B350">
        <v>21.4</v>
      </c>
      <c r="C350">
        <v>-0.3</v>
      </c>
      <c r="D350">
        <v>29.5</v>
      </c>
      <c r="E350">
        <v>0.8</v>
      </c>
    </row>
    <row r="351" spans="1:5" ht="15" x14ac:dyDescent="0.25">
      <c r="A351" t="s">
        <v>336</v>
      </c>
      <c r="B351">
        <v>23.7</v>
      </c>
      <c r="C351">
        <v>-0.4</v>
      </c>
      <c r="D351">
        <v>35</v>
      </c>
      <c r="E351">
        <v>0.6</v>
      </c>
    </row>
    <row r="352" spans="1:5" ht="15" x14ac:dyDescent="0.25">
      <c r="A352" t="s">
        <v>337</v>
      </c>
      <c r="B352">
        <v>21.2</v>
      </c>
      <c r="C352">
        <v>-0.9</v>
      </c>
      <c r="D352">
        <v>30.4</v>
      </c>
      <c r="E352">
        <v>-0.9</v>
      </c>
    </row>
    <row r="353" spans="1:5" ht="15" x14ac:dyDescent="0.25">
      <c r="A353" t="s">
        <v>338</v>
      </c>
      <c r="B353">
        <v>19.2</v>
      </c>
      <c r="C353">
        <v>-0.7</v>
      </c>
      <c r="D353">
        <v>34.700000000000003</v>
      </c>
      <c r="E353">
        <v>1.1000000000000001</v>
      </c>
    </row>
    <row r="354" spans="1:5" ht="15" x14ac:dyDescent="0.25">
      <c r="A354" t="s">
        <v>339</v>
      </c>
      <c r="B354">
        <v>19.899999999999999</v>
      </c>
      <c r="C354">
        <v>-0.3</v>
      </c>
      <c r="D354">
        <v>36.1</v>
      </c>
      <c r="E354">
        <v>2.6</v>
      </c>
    </row>
    <row r="355" spans="1:5" ht="15" x14ac:dyDescent="0.25">
      <c r="A355" t="s">
        <v>340</v>
      </c>
      <c r="B355">
        <v>19.899999999999999</v>
      </c>
      <c r="C355">
        <v>-2.7</v>
      </c>
      <c r="D355">
        <v>30.9</v>
      </c>
      <c r="E355">
        <v>-0.5</v>
      </c>
    </row>
    <row r="356" spans="1:5" ht="15" x14ac:dyDescent="0.25">
      <c r="A356" t="s">
        <v>341</v>
      </c>
      <c r="B356">
        <v>12.9</v>
      </c>
      <c r="C356">
        <v>-0.9</v>
      </c>
      <c r="D356">
        <v>27.3</v>
      </c>
      <c r="E356">
        <v>1.6</v>
      </c>
    </row>
    <row r="357" spans="1:5" ht="15" x14ac:dyDescent="0.25">
      <c r="A357" t="s">
        <v>341</v>
      </c>
      <c r="B357">
        <v>13.6</v>
      </c>
      <c r="C357">
        <v>-0.8</v>
      </c>
      <c r="D357">
        <v>27.8</v>
      </c>
      <c r="E357">
        <v>1</v>
      </c>
    </row>
    <row r="358" spans="1:5" ht="15" x14ac:dyDescent="0.25">
      <c r="A358" t="s">
        <v>342</v>
      </c>
      <c r="B358">
        <v>18.100000000000001</v>
      </c>
      <c r="C358">
        <v>-1.7</v>
      </c>
      <c r="D358">
        <v>28.7</v>
      </c>
      <c r="E358">
        <v>0.6</v>
      </c>
    </row>
    <row r="359" spans="1:5" ht="15" x14ac:dyDescent="0.25">
      <c r="A359" t="s">
        <v>343</v>
      </c>
      <c r="B359">
        <v>20</v>
      </c>
      <c r="C359">
        <v>0.8</v>
      </c>
      <c r="D359">
        <v>35.1</v>
      </c>
      <c r="E359">
        <v>1.6</v>
      </c>
    </row>
    <row r="360" spans="1:5" ht="15" x14ac:dyDescent="0.25">
      <c r="A360" t="s">
        <v>344</v>
      </c>
      <c r="B360">
        <v>27.4</v>
      </c>
      <c r="C360">
        <v>0.4</v>
      </c>
      <c r="D360">
        <v>33.5</v>
      </c>
      <c r="E360">
        <v>-0.2</v>
      </c>
    </row>
    <row r="361" spans="1:5" ht="15" x14ac:dyDescent="0.25">
      <c r="A361" t="s">
        <v>345</v>
      </c>
      <c r="B361">
        <v>20.9</v>
      </c>
      <c r="C361">
        <v>1.6</v>
      </c>
      <c r="D361">
        <v>36.799999999999997</v>
      </c>
      <c r="E361">
        <v>2.2999999999999998</v>
      </c>
    </row>
    <row r="362" spans="1:5" ht="15" x14ac:dyDescent="0.25">
      <c r="A362" t="s">
        <v>346</v>
      </c>
      <c r="B362">
        <v>19</v>
      </c>
      <c r="C362">
        <v>-0.7</v>
      </c>
      <c r="D362">
        <v>34.700000000000003</v>
      </c>
      <c r="E362">
        <v>1.4</v>
      </c>
    </row>
    <row r="363" spans="1:5" ht="15" x14ac:dyDescent="0.25">
      <c r="A363" t="s">
        <v>347</v>
      </c>
      <c r="B363">
        <v>19.600000000000001</v>
      </c>
      <c r="C363">
        <v>-1.1000000000000001</v>
      </c>
      <c r="D363">
        <v>28.3</v>
      </c>
      <c r="E363">
        <v>0.3</v>
      </c>
    </row>
    <row r="364" spans="1:5" ht="15" x14ac:dyDescent="0.25">
      <c r="A364" t="s">
        <v>348</v>
      </c>
      <c r="B364">
        <v>17.100000000000001</v>
      </c>
      <c r="C364">
        <v>-0.2</v>
      </c>
      <c r="D364">
        <v>34.4</v>
      </c>
      <c r="E364">
        <v>1.9</v>
      </c>
    </row>
    <row r="365" spans="1:5" ht="15" x14ac:dyDescent="0.25">
      <c r="A365" t="s">
        <v>349</v>
      </c>
      <c r="B365">
        <v>16.399999999999999</v>
      </c>
      <c r="C365">
        <v>-2.2999999999999998</v>
      </c>
      <c r="D365">
        <v>32.299999999999997</v>
      </c>
      <c r="E365">
        <v>-0.6</v>
      </c>
    </row>
    <row r="366" spans="1:5" ht="15" x14ac:dyDescent="0.25">
      <c r="A366" t="s">
        <v>350</v>
      </c>
      <c r="B366">
        <v>23.3</v>
      </c>
      <c r="C366">
        <v>0.4</v>
      </c>
      <c r="D366">
        <v>38.1</v>
      </c>
      <c r="E366">
        <v>1.8</v>
      </c>
    </row>
    <row r="367" spans="1:5" ht="15" x14ac:dyDescent="0.25">
      <c r="A367" t="s">
        <v>351</v>
      </c>
      <c r="B367">
        <v>19</v>
      </c>
      <c r="C367">
        <v>-0.7</v>
      </c>
      <c r="D367">
        <v>32.200000000000003</v>
      </c>
      <c r="E367">
        <v>1</v>
      </c>
    </row>
    <row r="368" spans="1:5" ht="15" x14ac:dyDescent="0.25">
      <c r="A368" t="s">
        <v>352</v>
      </c>
      <c r="B368">
        <v>15.5</v>
      </c>
      <c r="C368">
        <v>-1.1000000000000001</v>
      </c>
      <c r="D368">
        <v>28.2</v>
      </c>
      <c r="E368">
        <v>0.9</v>
      </c>
    </row>
    <row r="369" spans="1:5" ht="15" x14ac:dyDescent="0.25">
      <c r="A369" t="s">
        <v>353</v>
      </c>
      <c r="B369">
        <v>21.4</v>
      </c>
      <c r="C369">
        <v>-0.8</v>
      </c>
      <c r="D369">
        <v>29.2</v>
      </c>
      <c r="E369">
        <v>0.6</v>
      </c>
    </row>
    <row r="370" spans="1:5" ht="15" x14ac:dyDescent="0.25">
      <c r="A370" t="s">
        <v>354</v>
      </c>
      <c r="B370">
        <v>23.7</v>
      </c>
      <c r="C370">
        <v>-0.4</v>
      </c>
      <c r="D370">
        <v>32.200000000000003</v>
      </c>
      <c r="E370">
        <v>0.7</v>
      </c>
    </row>
    <row r="371" spans="1:5" ht="15" x14ac:dyDescent="0.25">
      <c r="A371" t="s">
        <v>355</v>
      </c>
      <c r="B371">
        <v>18.5</v>
      </c>
      <c r="C371">
        <v>-1.3</v>
      </c>
      <c r="D371">
        <v>30.2</v>
      </c>
      <c r="E371">
        <v>-0.4</v>
      </c>
    </row>
    <row r="372" spans="1:5" ht="15" x14ac:dyDescent="0.25">
      <c r="A372" t="s">
        <v>356</v>
      </c>
      <c r="B372">
        <v>14.6</v>
      </c>
      <c r="C372">
        <v>-1.1000000000000001</v>
      </c>
      <c r="D372">
        <v>30.5</v>
      </c>
      <c r="E372">
        <v>1.6</v>
      </c>
    </row>
    <row r="373" spans="1:5" ht="15" x14ac:dyDescent="0.25">
      <c r="A373" t="s">
        <v>357</v>
      </c>
      <c r="B373">
        <v>23.9</v>
      </c>
      <c r="C373">
        <v>-0.3</v>
      </c>
      <c r="D373">
        <v>34.9</v>
      </c>
      <c r="E373">
        <v>1.1000000000000001</v>
      </c>
    </row>
    <row r="374" spans="1:5" ht="15" x14ac:dyDescent="0.25">
      <c r="A374" t="s">
        <v>358</v>
      </c>
      <c r="B374">
        <v>20.2</v>
      </c>
      <c r="C374">
        <v>-2</v>
      </c>
      <c r="D374">
        <v>30.7</v>
      </c>
      <c r="E374">
        <v>-0.5</v>
      </c>
    </row>
    <row r="375" spans="1:5" ht="15" x14ac:dyDescent="0.25">
      <c r="A375" t="s">
        <v>359</v>
      </c>
      <c r="B375">
        <v>25.6</v>
      </c>
      <c r="C375">
        <v>0.2</v>
      </c>
      <c r="D375">
        <v>30.2</v>
      </c>
      <c r="E375">
        <v>-0.5</v>
      </c>
    </row>
    <row r="376" spans="1:5" ht="15" x14ac:dyDescent="0.25">
      <c r="A376" t="s">
        <v>360</v>
      </c>
      <c r="B376">
        <v>24.2</v>
      </c>
      <c r="C376">
        <v>1.4</v>
      </c>
      <c r="D376">
        <v>40.1</v>
      </c>
      <c r="E376">
        <v>2.1</v>
      </c>
    </row>
    <row r="377" spans="1:5" ht="15" x14ac:dyDescent="0.25">
      <c r="A377" t="s">
        <v>361</v>
      </c>
      <c r="B377">
        <v>25</v>
      </c>
      <c r="C377">
        <v>1.6</v>
      </c>
      <c r="D377">
        <v>40.4</v>
      </c>
      <c r="E377">
        <v>1.7</v>
      </c>
    </row>
    <row r="378" spans="1:5" ht="15" x14ac:dyDescent="0.25">
      <c r="A378" t="s">
        <v>362</v>
      </c>
      <c r="B378">
        <v>22.5</v>
      </c>
      <c r="C378">
        <v>-0.3</v>
      </c>
      <c r="D378">
        <v>28.7</v>
      </c>
      <c r="E378">
        <v>0</v>
      </c>
    </row>
    <row r="380" spans="1:5" ht="15" x14ac:dyDescent="0.25">
      <c r="A380" s="1" t="s">
        <v>363</v>
      </c>
      <c r="B380" s="1">
        <f>SUM(B255:B378)</f>
        <v>2584.1</v>
      </c>
      <c r="C380" s="1">
        <f>SUM(C255:C378)</f>
        <v>-46.899999999999991</v>
      </c>
      <c r="D380" s="1">
        <f>SUM(D255:D378)</f>
        <v>4119.1000000000004</v>
      </c>
      <c r="E380" s="1">
        <f>SUM(E255:E378)</f>
        <v>95.099999999999937</v>
      </c>
    </row>
    <row r="381" spans="1:5" ht="15" x14ac:dyDescent="0.25">
      <c r="A381" s="1" t="s">
        <v>364</v>
      </c>
      <c r="B381" s="1">
        <f>AVERAGE(B255:B378)</f>
        <v>21.008943089430893</v>
      </c>
      <c r="C381" s="1">
        <f>AVERAGE(C255:C378)</f>
        <v>-0.40085470085470076</v>
      </c>
      <c r="D381" s="1">
        <f>AVERAGE(D255:D378)</f>
        <v>33.218548387096774</v>
      </c>
      <c r="E381" s="1">
        <f>AVERAGE(E255:E378)</f>
        <v>0.80593220338982996</v>
      </c>
    </row>
    <row r="382" spans="1:5" ht="15" x14ac:dyDescent="0.25">
      <c r="A382" s="1" t="s">
        <v>365</v>
      </c>
      <c r="B382" s="1">
        <f>AVERAGE(C381,E381)</f>
        <v>0.2025387512675646</v>
      </c>
    </row>
    <row r="383" spans="1:5" ht="15" x14ac:dyDescent="0.25">
      <c r="A383" s="1" t="s">
        <v>366</v>
      </c>
      <c r="B383" s="1">
        <f>AVERAGE(B381,D381)</f>
        <v>27.113745738263834</v>
      </c>
    </row>
    <row r="387" spans="1:5" ht="15" x14ac:dyDescent="0.25">
      <c r="A387" s="1" t="s">
        <v>367</v>
      </c>
    </row>
    <row r="388" spans="1:5" ht="1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3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ht="15" x14ac:dyDescent="0.25">
      <c r="A390" t="s">
        <v>368</v>
      </c>
      <c r="B390">
        <v>15.5</v>
      </c>
      <c r="C390">
        <v>-0.1</v>
      </c>
      <c r="D390">
        <v>28.5</v>
      </c>
      <c r="E390">
        <v>1.5</v>
      </c>
    </row>
    <row r="391" spans="1:5" ht="15" x14ac:dyDescent="0.25">
      <c r="A391" t="s">
        <v>369</v>
      </c>
      <c r="B391">
        <v>14.6</v>
      </c>
      <c r="C391">
        <v>0.1</v>
      </c>
      <c r="D391">
        <v>27.1</v>
      </c>
      <c r="E391">
        <v>1.4</v>
      </c>
    </row>
    <row r="392" spans="1:5" ht="15" x14ac:dyDescent="0.25">
      <c r="A392" t="s">
        <v>370</v>
      </c>
      <c r="B392">
        <v>20.399999999999999</v>
      </c>
      <c r="C392">
        <v>1</v>
      </c>
      <c r="D392">
        <v>35.5</v>
      </c>
      <c r="E392">
        <v>1.1000000000000001</v>
      </c>
    </row>
    <row r="393" spans="1:5" ht="15" x14ac:dyDescent="0.25">
      <c r="A393" t="s">
        <v>371</v>
      </c>
      <c r="B393">
        <v>19.100000000000001</v>
      </c>
      <c r="C393">
        <v>1.4</v>
      </c>
      <c r="D393">
        <v>34.5</v>
      </c>
      <c r="E393">
        <v>1.9</v>
      </c>
    </row>
    <row r="394" spans="1:5" ht="15" x14ac:dyDescent="0.25">
      <c r="A394" t="s">
        <v>372</v>
      </c>
      <c r="B394">
        <v>12.5</v>
      </c>
      <c r="C394">
        <v>-0.5</v>
      </c>
      <c r="D394">
        <v>22.6</v>
      </c>
      <c r="E394">
        <v>0.1</v>
      </c>
    </row>
    <row r="395" spans="1:5" ht="15" x14ac:dyDescent="0.25">
      <c r="A395" t="s">
        <v>373</v>
      </c>
      <c r="B395">
        <v>11.5</v>
      </c>
      <c r="C395">
        <v>-0.8</v>
      </c>
      <c r="D395">
        <v>22</v>
      </c>
      <c r="E395">
        <v>-0.8</v>
      </c>
    </row>
    <row r="396" spans="1:5" ht="15" x14ac:dyDescent="0.25">
      <c r="A396" t="s">
        <v>374</v>
      </c>
      <c r="B396">
        <v>14.3</v>
      </c>
      <c r="C396">
        <v>-0.1</v>
      </c>
      <c r="D396">
        <v>21.6</v>
      </c>
      <c r="E396">
        <v>1</v>
      </c>
    </row>
    <row r="397" spans="1:5" ht="15" x14ac:dyDescent="0.25">
      <c r="A397" t="s">
        <v>375</v>
      </c>
      <c r="B397">
        <v>14.7</v>
      </c>
      <c r="C397">
        <v>0.6</v>
      </c>
      <c r="D397">
        <v>29</v>
      </c>
      <c r="E397">
        <v>1.7</v>
      </c>
    </row>
    <row r="398" spans="1:5" ht="15" x14ac:dyDescent="0.25">
      <c r="A398" t="s">
        <v>376</v>
      </c>
      <c r="B398">
        <v>12.9</v>
      </c>
      <c r="C398">
        <v>0.5</v>
      </c>
      <c r="D398">
        <v>28.1</v>
      </c>
      <c r="E398">
        <v>0.8</v>
      </c>
    </row>
    <row r="399" spans="1:5" ht="15" x14ac:dyDescent="0.25">
      <c r="A399" t="s">
        <v>377</v>
      </c>
      <c r="B399">
        <v>15</v>
      </c>
      <c r="C399">
        <v>0.9</v>
      </c>
      <c r="D399">
        <v>27.1</v>
      </c>
      <c r="E399">
        <v>0.5</v>
      </c>
    </row>
    <row r="400" spans="1:5" ht="15" x14ac:dyDescent="0.25">
      <c r="A400" t="s">
        <v>378</v>
      </c>
      <c r="B400">
        <v>14.1</v>
      </c>
      <c r="C400">
        <v>0.2</v>
      </c>
      <c r="D400">
        <v>27.6</v>
      </c>
      <c r="E400">
        <v>0.4</v>
      </c>
    </row>
    <row r="401" spans="1:5" ht="15" x14ac:dyDescent="0.25">
      <c r="A401" t="s">
        <v>379</v>
      </c>
      <c r="B401">
        <v>14.3</v>
      </c>
      <c r="C401">
        <v>0.5</v>
      </c>
      <c r="D401">
        <v>28.4</v>
      </c>
      <c r="E401">
        <v>2.8</v>
      </c>
    </row>
    <row r="402" spans="1:5" ht="15" x14ac:dyDescent="0.25">
      <c r="A402" t="s">
        <v>380</v>
      </c>
      <c r="B402">
        <v>20.399999999999999</v>
      </c>
      <c r="C402">
        <v>0.6</v>
      </c>
      <c r="D402">
        <v>35.799999999999997</v>
      </c>
      <c r="E402">
        <v>1.6</v>
      </c>
    </row>
    <row r="403" spans="1:5" ht="15" x14ac:dyDescent="0.25">
      <c r="A403" t="s">
        <v>381</v>
      </c>
      <c r="B403">
        <v>9.6</v>
      </c>
      <c r="C403">
        <v>-0.5</v>
      </c>
      <c r="D403">
        <v>25.3</v>
      </c>
      <c r="E403">
        <v>0.5</v>
      </c>
    </row>
    <row r="404" spans="1:5" ht="15" x14ac:dyDescent="0.25">
      <c r="A404" t="s">
        <v>382</v>
      </c>
      <c r="B404">
        <v>13</v>
      </c>
      <c r="C404">
        <v>-0.3</v>
      </c>
      <c r="D404">
        <v>28.9</v>
      </c>
      <c r="E404">
        <v>1.6</v>
      </c>
    </row>
    <row r="405" spans="1:5" ht="15" x14ac:dyDescent="0.25">
      <c r="A405" t="s">
        <v>383</v>
      </c>
      <c r="B405">
        <v>14.8</v>
      </c>
      <c r="C405">
        <v>0</v>
      </c>
      <c r="D405">
        <v>24.3</v>
      </c>
      <c r="E405">
        <v>0.5</v>
      </c>
    </row>
    <row r="406" spans="1:5" ht="15" x14ac:dyDescent="0.25">
      <c r="A406" t="s">
        <v>384</v>
      </c>
      <c r="B406">
        <v>15.2</v>
      </c>
      <c r="C406">
        <v>0.4</v>
      </c>
      <c r="D406">
        <v>28.6</v>
      </c>
      <c r="E406">
        <v>0.8</v>
      </c>
    </row>
    <row r="407" spans="1:5" ht="15" x14ac:dyDescent="0.25">
      <c r="A407" t="s">
        <v>385</v>
      </c>
      <c r="B407">
        <v>15.4</v>
      </c>
      <c r="C407">
        <v>0.8</v>
      </c>
      <c r="D407">
        <v>26.2</v>
      </c>
      <c r="E407">
        <v>1.7</v>
      </c>
    </row>
    <row r="408" spans="1:5" ht="15" x14ac:dyDescent="0.25">
      <c r="A408" t="s">
        <v>386</v>
      </c>
      <c r="B408">
        <v>12.6</v>
      </c>
      <c r="C408">
        <v>0</v>
      </c>
      <c r="D408">
        <v>23.7</v>
      </c>
      <c r="E408">
        <v>-0.1</v>
      </c>
    </row>
    <row r="409" spans="1:5" ht="15" x14ac:dyDescent="0.25">
      <c r="A409" t="s">
        <v>387</v>
      </c>
      <c r="B409">
        <v>18.7</v>
      </c>
      <c r="C409">
        <v>-0.4</v>
      </c>
      <c r="D409">
        <v>34.299999999999997</v>
      </c>
      <c r="E409">
        <v>1.3</v>
      </c>
    </row>
    <row r="410" spans="1:5" ht="15" x14ac:dyDescent="0.25">
      <c r="A410" t="s">
        <v>388</v>
      </c>
      <c r="B410">
        <v>13</v>
      </c>
      <c r="C410">
        <v>0.7</v>
      </c>
      <c r="D410">
        <v>28.3</v>
      </c>
      <c r="E410">
        <v>1.4</v>
      </c>
    </row>
    <row r="411" spans="1:5" ht="15" x14ac:dyDescent="0.25">
      <c r="A411" t="s">
        <v>389</v>
      </c>
      <c r="B411">
        <v>13.7</v>
      </c>
      <c r="C411">
        <v>0</v>
      </c>
      <c r="D411">
        <v>32.200000000000003</v>
      </c>
      <c r="E411">
        <v>1.1000000000000001</v>
      </c>
    </row>
    <row r="412" spans="1:5" ht="15" x14ac:dyDescent="0.25">
      <c r="A412" t="s">
        <v>390</v>
      </c>
      <c r="B412">
        <v>15.8</v>
      </c>
      <c r="C412">
        <v>0</v>
      </c>
      <c r="D412">
        <v>33.200000000000003</v>
      </c>
      <c r="E412">
        <v>1.4</v>
      </c>
    </row>
    <row r="413" spans="1:5" ht="15" x14ac:dyDescent="0.25">
      <c r="A413" t="s">
        <v>391</v>
      </c>
      <c r="B413">
        <v>14.6</v>
      </c>
      <c r="C413">
        <v>0.2</v>
      </c>
      <c r="D413">
        <v>23.7</v>
      </c>
      <c r="E413">
        <v>-0.8</v>
      </c>
    </row>
    <row r="414" spans="1:5" ht="15" x14ac:dyDescent="0.25">
      <c r="A414" t="s">
        <v>392</v>
      </c>
      <c r="B414">
        <v>13.4</v>
      </c>
      <c r="C414">
        <v>0.1</v>
      </c>
      <c r="D414">
        <v>28.8</v>
      </c>
      <c r="E414">
        <v>-0.3</v>
      </c>
    </row>
    <row r="415" spans="1:5" ht="15" x14ac:dyDescent="0.25">
      <c r="A415" t="s">
        <v>393</v>
      </c>
      <c r="B415">
        <v>12.6</v>
      </c>
      <c r="C415">
        <v>0</v>
      </c>
      <c r="D415">
        <v>29.6</v>
      </c>
      <c r="E415">
        <v>0.4</v>
      </c>
    </row>
    <row r="416" spans="1:5" ht="15" x14ac:dyDescent="0.25">
      <c r="A416" t="s">
        <v>394</v>
      </c>
      <c r="B416">
        <v>9.1</v>
      </c>
      <c r="C416">
        <v>-1.4</v>
      </c>
      <c r="D416">
        <v>29.3</v>
      </c>
      <c r="E416">
        <v>0.6</v>
      </c>
    </row>
    <row r="417" spans="1:5" ht="15" x14ac:dyDescent="0.25">
      <c r="A417" t="s">
        <v>394</v>
      </c>
      <c r="B417">
        <v>11.3</v>
      </c>
      <c r="C417">
        <v>-0.8</v>
      </c>
      <c r="D417">
        <v>28.3</v>
      </c>
      <c r="E417">
        <v>0.8</v>
      </c>
    </row>
    <row r="418" spans="1:5" ht="15" x14ac:dyDescent="0.25">
      <c r="A418" t="s">
        <v>395</v>
      </c>
      <c r="B418">
        <v>14.3</v>
      </c>
      <c r="C418">
        <v>0.4</v>
      </c>
      <c r="D418">
        <v>30.1</v>
      </c>
      <c r="E418">
        <v>0.8</v>
      </c>
    </row>
    <row r="419" spans="1:5" ht="15" x14ac:dyDescent="0.25">
      <c r="A419" t="s">
        <v>396</v>
      </c>
      <c r="B419">
        <v>11.3</v>
      </c>
      <c r="C419">
        <v>0.4</v>
      </c>
      <c r="D419">
        <v>24.8</v>
      </c>
      <c r="E419">
        <v>-0.1</v>
      </c>
    </row>
    <row r="420" spans="1:5" ht="15" x14ac:dyDescent="0.25">
      <c r="A420" t="s">
        <v>397</v>
      </c>
      <c r="B420">
        <v>12.5</v>
      </c>
      <c r="C420">
        <v>0.1</v>
      </c>
      <c r="D420">
        <v>24.5</v>
      </c>
      <c r="E420">
        <v>1</v>
      </c>
    </row>
    <row r="421" spans="1:5" ht="15" x14ac:dyDescent="0.25">
      <c r="A421" t="s">
        <v>398</v>
      </c>
      <c r="B421">
        <v>13.6</v>
      </c>
      <c r="C421">
        <v>0.7</v>
      </c>
      <c r="D421">
        <v>32.200000000000003</v>
      </c>
      <c r="E421">
        <v>1.4</v>
      </c>
    </row>
    <row r="422" spans="1:5" ht="15" x14ac:dyDescent="0.25">
      <c r="A422" t="s">
        <v>399</v>
      </c>
      <c r="B422">
        <v>11.5</v>
      </c>
      <c r="C422">
        <v>-0.8</v>
      </c>
      <c r="D422">
        <v>30.2</v>
      </c>
      <c r="E422">
        <v>1.1000000000000001</v>
      </c>
    </row>
    <row r="423" spans="1:5" ht="15" x14ac:dyDescent="0.25">
      <c r="A423" t="s">
        <v>399</v>
      </c>
      <c r="B423">
        <v>13.2</v>
      </c>
      <c r="C423">
        <v>0.8</v>
      </c>
      <c r="D423">
        <v>30.1</v>
      </c>
      <c r="E423">
        <v>1.4</v>
      </c>
    </row>
    <row r="424" spans="1:5" ht="15" x14ac:dyDescent="0.25">
      <c r="A424" t="s">
        <v>400</v>
      </c>
      <c r="B424">
        <v>19.600000000000001</v>
      </c>
      <c r="C424">
        <v>1</v>
      </c>
      <c r="D424">
        <v>34.9</v>
      </c>
      <c r="E424">
        <v>1.8</v>
      </c>
    </row>
    <row r="425" spans="1:5" ht="15" x14ac:dyDescent="0.25">
      <c r="A425" t="s">
        <v>401</v>
      </c>
      <c r="B425">
        <v>13.4</v>
      </c>
      <c r="C425">
        <v>0.4</v>
      </c>
      <c r="D425">
        <v>30.9</v>
      </c>
      <c r="E425">
        <v>1.3</v>
      </c>
    </row>
    <row r="426" spans="1:5" ht="15" x14ac:dyDescent="0.25">
      <c r="A426" t="s">
        <v>84</v>
      </c>
      <c r="B426">
        <v>14.8</v>
      </c>
      <c r="C426">
        <v>0.9</v>
      </c>
      <c r="D426">
        <v>28.1</v>
      </c>
      <c r="E426">
        <v>1.8</v>
      </c>
    </row>
    <row r="427" spans="1:5" ht="15" x14ac:dyDescent="0.25">
      <c r="A427" t="s">
        <v>402</v>
      </c>
      <c r="B427">
        <v>19.899999999999999</v>
      </c>
      <c r="C427">
        <v>-0.2</v>
      </c>
      <c r="D427">
        <v>35.9</v>
      </c>
      <c r="E427">
        <v>1</v>
      </c>
    </row>
    <row r="428" spans="1:5" ht="15" x14ac:dyDescent="0.25">
      <c r="A428" t="s">
        <v>403</v>
      </c>
      <c r="B428">
        <v>20.399999999999999</v>
      </c>
      <c r="C428">
        <v>0.9</v>
      </c>
      <c r="D428">
        <v>38.1</v>
      </c>
      <c r="E428">
        <v>2</v>
      </c>
    </row>
    <row r="429" spans="1:5" ht="15" x14ac:dyDescent="0.25">
      <c r="A429" t="s">
        <v>404</v>
      </c>
      <c r="B429">
        <v>20.399999999999999</v>
      </c>
      <c r="C429">
        <v>0.3</v>
      </c>
      <c r="D429">
        <v>37</v>
      </c>
      <c r="E429">
        <v>1.4</v>
      </c>
    </row>
    <row r="430" spans="1:5" ht="15" x14ac:dyDescent="0.25">
      <c r="A430" t="s">
        <v>405</v>
      </c>
      <c r="B430">
        <v>12.2</v>
      </c>
      <c r="C430">
        <v>-0.8</v>
      </c>
      <c r="D430">
        <v>25.2</v>
      </c>
      <c r="E430">
        <v>0.7</v>
      </c>
    </row>
    <row r="431" spans="1:5" ht="15" x14ac:dyDescent="0.25">
      <c r="A431" t="s">
        <v>406</v>
      </c>
      <c r="B431">
        <v>13.8</v>
      </c>
      <c r="C431">
        <v>0.3</v>
      </c>
      <c r="D431">
        <v>27.8</v>
      </c>
      <c r="E431">
        <v>0.4</v>
      </c>
    </row>
    <row r="432" spans="1:5" ht="15" x14ac:dyDescent="0.25">
      <c r="A432" t="s">
        <v>407</v>
      </c>
      <c r="B432">
        <v>14.5</v>
      </c>
      <c r="C432">
        <v>0.4</v>
      </c>
      <c r="D432">
        <v>31.6</v>
      </c>
      <c r="E432">
        <v>1.3</v>
      </c>
    </row>
    <row r="433" spans="1:5" ht="15" x14ac:dyDescent="0.25">
      <c r="A433" t="s">
        <v>408</v>
      </c>
      <c r="B433">
        <v>21.5</v>
      </c>
      <c r="C433">
        <v>-0.6</v>
      </c>
      <c r="D433">
        <v>37.6</v>
      </c>
      <c r="E433">
        <v>1.3</v>
      </c>
    </row>
    <row r="434" spans="1:5" ht="15" x14ac:dyDescent="0.25">
      <c r="A434" t="s">
        <v>409</v>
      </c>
      <c r="B434">
        <v>11.2</v>
      </c>
      <c r="C434">
        <v>0.6</v>
      </c>
      <c r="D434">
        <v>22.9</v>
      </c>
      <c r="E434">
        <v>3.1</v>
      </c>
    </row>
    <row r="435" spans="1:5" ht="15" x14ac:dyDescent="0.25">
      <c r="A435" t="s">
        <v>410</v>
      </c>
      <c r="B435">
        <v>11.5</v>
      </c>
      <c r="C435">
        <v>0.7</v>
      </c>
      <c r="D435">
        <v>26</v>
      </c>
      <c r="E435">
        <v>1</v>
      </c>
    </row>
    <row r="436" spans="1:5" ht="15" x14ac:dyDescent="0.25">
      <c r="A436" t="s">
        <v>411</v>
      </c>
      <c r="B436">
        <v>12.1</v>
      </c>
      <c r="C436">
        <v>0.1</v>
      </c>
      <c r="D436">
        <v>26.2</v>
      </c>
      <c r="E436">
        <v>1.5</v>
      </c>
    </row>
    <row r="437" spans="1:5" ht="15" x14ac:dyDescent="0.25">
      <c r="A437" t="s">
        <v>412</v>
      </c>
      <c r="B437">
        <v>9.9</v>
      </c>
      <c r="C437">
        <v>0</v>
      </c>
      <c r="D437">
        <v>23.7</v>
      </c>
      <c r="E437">
        <v>0.8</v>
      </c>
    </row>
    <row r="438" spans="1:5" ht="15" x14ac:dyDescent="0.25">
      <c r="A438" t="s">
        <v>413</v>
      </c>
      <c r="B438">
        <v>13.1</v>
      </c>
      <c r="C438">
        <v>-0.1</v>
      </c>
      <c r="D438">
        <v>28.6</v>
      </c>
      <c r="E438">
        <v>1</v>
      </c>
    </row>
    <row r="439" spans="1:5" ht="15" x14ac:dyDescent="0.25">
      <c r="A439" t="s">
        <v>414</v>
      </c>
      <c r="B439">
        <v>12.1</v>
      </c>
      <c r="C439">
        <v>-0.2</v>
      </c>
      <c r="D439">
        <v>28.6</v>
      </c>
      <c r="E439">
        <v>0.1</v>
      </c>
    </row>
    <row r="440" spans="1:5" ht="15" x14ac:dyDescent="0.25">
      <c r="A440" t="s">
        <v>415</v>
      </c>
      <c r="B440">
        <v>9.4</v>
      </c>
      <c r="C440">
        <v>-0.6</v>
      </c>
      <c r="D440">
        <v>27.3</v>
      </c>
      <c r="E440">
        <v>0.2</v>
      </c>
    </row>
    <row r="441" spans="1:5" ht="15" x14ac:dyDescent="0.25">
      <c r="A441" t="s">
        <v>416</v>
      </c>
      <c r="B441">
        <v>14.9</v>
      </c>
      <c r="C441">
        <v>0.1</v>
      </c>
      <c r="D441">
        <v>21</v>
      </c>
      <c r="E441">
        <v>0.5</v>
      </c>
    </row>
    <row r="442" spans="1:5" ht="15" x14ac:dyDescent="0.25">
      <c r="A442" t="s">
        <v>417</v>
      </c>
      <c r="B442">
        <v>15.4</v>
      </c>
      <c r="C442">
        <v>0.2</v>
      </c>
      <c r="D442">
        <v>26.8</v>
      </c>
      <c r="E442">
        <v>0.7</v>
      </c>
    </row>
    <row r="443" spans="1:5" ht="15" x14ac:dyDescent="0.25">
      <c r="A443" t="s">
        <v>418</v>
      </c>
      <c r="B443">
        <v>14.9</v>
      </c>
      <c r="C443">
        <v>0.6</v>
      </c>
      <c r="D443">
        <v>29</v>
      </c>
      <c r="E443">
        <v>2.4</v>
      </c>
    </row>
    <row r="444" spans="1:5" ht="15" x14ac:dyDescent="0.25">
      <c r="A444" t="s">
        <v>419</v>
      </c>
      <c r="B444">
        <v>12.4</v>
      </c>
      <c r="C444">
        <v>0</v>
      </c>
      <c r="D444">
        <v>28.2</v>
      </c>
      <c r="E444">
        <v>1.2</v>
      </c>
    </row>
    <row r="445" spans="1:5" ht="15" x14ac:dyDescent="0.25">
      <c r="A445" t="s">
        <v>420</v>
      </c>
      <c r="B445">
        <v>21.9</v>
      </c>
      <c r="C445">
        <v>0.7</v>
      </c>
      <c r="D445">
        <v>37.5</v>
      </c>
      <c r="E445">
        <v>1.3</v>
      </c>
    </row>
    <row r="446" spans="1:5" ht="15" x14ac:dyDescent="0.25">
      <c r="A446" t="s">
        <v>421</v>
      </c>
      <c r="B446">
        <v>9.8000000000000007</v>
      </c>
      <c r="C446">
        <v>-0.9</v>
      </c>
      <c r="D446">
        <v>26.6</v>
      </c>
      <c r="E446">
        <v>0.1</v>
      </c>
    </row>
    <row r="447" spans="1:5" ht="15" x14ac:dyDescent="0.25">
      <c r="A447" t="s">
        <v>422</v>
      </c>
      <c r="B447">
        <v>14.7</v>
      </c>
      <c r="C447">
        <v>-0.1</v>
      </c>
      <c r="D447">
        <v>29.1</v>
      </c>
      <c r="E447">
        <v>1.4</v>
      </c>
    </row>
    <row r="448" spans="1:5" ht="15" x14ac:dyDescent="0.25">
      <c r="A448" t="s">
        <v>423</v>
      </c>
      <c r="B448">
        <v>11.9</v>
      </c>
      <c r="C448">
        <v>0.1</v>
      </c>
      <c r="D448">
        <v>22.3</v>
      </c>
      <c r="E448">
        <v>0.9</v>
      </c>
    </row>
    <row r="449" spans="1:5" ht="15" x14ac:dyDescent="0.25">
      <c r="A449" t="s">
        <v>424</v>
      </c>
      <c r="B449">
        <v>11.2</v>
      </c>
      <c r="C449" t="s">
        <v>174</v>
      </c>
      <c r="D449">
        <v>24</v>
      </c>
      <c r="E449" t="s">
        <v>174</v>
      </c>
    </row>
    <row r="450" spans="1:5" ht="15" x14ac:dyDescent="0.25">
      <c r="A450" t="s">
        <v>425</v>
      </c>
      <c r="B450">
        <v>17.100000000000001</v>
      </c>
      <c r="C450">
        <v>0</v>
      </c>
      <c r="D450">
        <v>32.700000000000003</v>
      </c>
      <c r="E450">
        <v>0.8</v>
      </c>
    </row>
    <row r="451" spans="1:5" ht="15" x14ac:dyDescent="0.25">
      <c r="A451" t="s">
        <v>426</v>
      </c>
      <c r="B451">
        <v>13.4</v>
      </c>
      <c r="C451">
        <v>-0.6</v>
      </c>
      <c r="D451">
        <v>25.3</v>
      </c>
      <c r="E451">
        <v>0.8</v>
      </c>
    </row>
    <row r="452" spans="1:5" ht="15" x14ac:dyDescent="0.25">
      <c r="A452" t="s">
        <v>427</v>
      </c>
      <c r="B452">
        <v>15.4</v>
      </c>
      <c r="C452">
        <v>-0.3</v>
      </c>
      <c r="D452">
        <v>30.4</v>
      </c>
      <c r="E452">
        <v>0.2</v>
      </c>
    </row>
    <row r="453" spans="1:5" ht="15" x14ac:dyDescent="0.25">
      <c r="A453" t="s">
        <v>428</v>
      </c>
      <c r="B453">
        <v>13</v>
      </c>
      <c r="C453">
        <v>-1</v>
      </c>
      <c r="D453">
        <v>24.8</v>
      </c>
      <c r="E453">
        <v>-2.2999999999999998</v>
      </c>
    </row>
    <row r="454" spans="1:5" ht="15" x14ac:dyDescent="0.25">
      <c r="A454" t="s">
        <v>429</v>
      </c>
      <c r="B454">
        <v>14.2</v>
      </c>
      <c r="C454">
        <v>0.1</v>
      </c>
      <c r="D454">
        <v>32.1</v>
      </c>
      <c r="E454">
        <v>1.1000000000000001</v>
      </c>
    </row>
    <row r="455" spans="1:5" ht="15" x14ac:dyDescent="0.25">
      <c r="A455" t="s">
        <v>430</v>
      </c>
      <c r="B455">
        <v>12.2</v>
      </c>
      <c r="C455">
        <v>-0.5</v>
      </c>
      <c r="D455">
        <v>20.8</v>
      </c>
      <c r="E455">
        <v>-0.4</v>
      </c>
    </row>
    <row r="456" spans="1:5" ht="15" x14ac:dyDescent="0.25">
      <c r="A456" t="s">
        <v>431</v>
      </c>
      <c r="B456">
        <v>10.7</v>
      </c>
      <c r="C456">
        <v>-1.2</v>
      </c>
      <c r="D456">
        <v>21.7</v>
      </c>
      <c r="E456">
        <v>-1.3</v>
      </c>
    </row>
    <row r="457" spans="1:5" ht="15" x14ac:dyDescent="0.25">
      <c r="A457" t="s">
        <v>432</v>
      </c>
      <c r="B457">
        <v>13.5</v>
      </c>
      <c r="C457">
        <v>0</v>
      </c>
      <c r="D457">
        <v>29.4</v>
      </c>
      <c r="E457">
        <v>1.3</v>
      </c>
    </row>
    <row r="458" spans="1:5" ht="15" x14ac:dyDescent="0.25">
      <c r="A458" t="s">
        <v>433</v>
      </c>
      <c r="B458">
        <v>12.9</v>
      </c>
      <c r="C458">
        <v>0.4</v>
      </c>
      <c r="D458">
        <v>30</v>
      </c>
      <c r="E458">
        <v>0.8</v>
      </c>
    </row>
    <row r="459" spans="1:5" ht="15" x14ac:dyDescent="0.25">
      <c r="A459" t="s">
        <v>434</v>
      </c>
      <c r="B459">
        <v>19.2</v>
      </c>
      <c r="C459">
        <v>0.7</v>
      </c>
      <c r="D459">
        <v>35.6</v>
      </c>
      <c r="E459">
        <v>1.4</v>
      </c>
    </row>
    <row r="460" spans="1:5" ht="15" x14ac:dyDescent="0.25">
      <c r="A460" t="s">
        <v>435</v>
      </c>
      <c r="B460">
        <v>11.9</v>
      </c>
      <c r="C460">
        <v>-0.4</v>
      </c>
      <c r="D460">
        <v>30.8</v>
      </c>
      <c r="E460">
        <v>0.7</v>
      </c>
    </row>
    <row r="461" spans="1:5" ht="15" x14ac:dyDescent="0.25">
      <c r="A461" t="s">
        <v>436</v>
      </c>
      <c r="B461">
        <v>14.9</v>
      </c>
      <c r="C461">
        <v>-0.1</v>
      </c>
      <c r="D461">
        <v>23.3</v>
      </c>
      <c r="E461">
        <v>0.2</v>
      </c>
    </row>
    <row r="462" spans="1:5" ht="15" x14ac:dyDescent="0.25">
      <c r="A462" t="s">
        <v>437</v>
      </c>
      <c r="B462">
        <v>13.2</v>
      </c>
      <c r="C462">
        <v>0.4</v>
      </c>
      <c r="D462">
        <v>26.1</v>
      </c>
      <c r="E462">
        <v>0.2</v>
      </c>
    </row>
    <row r="463" spans="1:5" ht="15" x14ac:dyDescent="0.25">
      <c r="A463" t="s">
        <v>438</v>
      </c>
      <c r="B463">
        <v>16</v>
      </c>
      <c r="C463">
        <v>1</v>
      </c>
      <c r="D463">
        <v>29.2</v>
      </c>
      <c r="E463">
        <v>1.9</v>
      </c>
    </row>
    <row r="464" spans="1:5" ht="15" x14ac:dyDescent="0.25">
      <c r="A464" t="s">
        <v>439</v>
      </c>
      <c r="B464">
        <v>18</v>
      </c>
      <c r="C464">
        <v>0.7</v>
      </c>
      <c r="D464">
        <v>35</v>
      </c>
      <c r="E464">
        <v>1.2</v>
      </c>
    </row>
    <row r="465" spans="1:5" ht="15" x14ac:dyDescent="0.25">
      <c r="A465" t="s">
        <v>440</v>
      </c>
      <c r="B465">
        <v>14.1</v>
      </c>
      <c r="C465">
        <v>0.3</v>
      </c>
      <c r="D465">
        <v>26.1</v>
      </c>
      <c r="E465">
        <v>0.6</v>
      </c>
    </row>
    <row r="466" spans="1:5" ht="15" x14ac:dyDescent="0.25">
      <c r="A466" t="s">
        <v>441</v>
      </c>
      <c r="B466">
        <v>16.100000000000001</v>
      </c>
      <c r="C466">
        <v>0.2</v>
      </c>
      <c r="D466">
        <v>29.1</v>
      </c>
      <c r="E466">
        <v>0.9</v>
      </c>
    </row>
    <row r="467" spans="1:5" ht="15" x14ac:dyDescent="0.25">
      <c r="A467" t="s">
        <v>442</v>
      </c>
      <c r="B467">
        <v>18.8</v>
      </c>
      <c r="C467">
        <v>1.2</v>
      </c>
      <c r="D467">
        <v>34.200000000000003</v>
      </c>
      <c r="E467">
        <v>1.9</v>
      </c>
    </row>
    <row r="468" spans="1:5" ht="15" x14ac:dyDescent="0.25">
      <c r="A468" t="s">
        <v>443</v>
      </c>
      <c r="B468">
        <v>13.2</v>
      </c>
      <c r="C468">
        <v>-0.4</v>
      </c>
      <c r="D468">
        <v>32.1</v>
      </c>
      <c r="E468">
        <v>0.9</v>
      </c>
    </row>
    <row r="469" spans="1:5" ht="15" x14ac:dyDescent="0.25">
      <c r="A469" t="s">
        <v>444</v>
      </c>
      <c r="B469">
        <v>14.4</v>
      </c>
      <c r="C469">
        <v>0.2</v>
      </c>
      <c r="D469">
        <v>32.4</v>
      </c>
      <c r="E469">
        <v>1.5</v>
      </c>
    </row>
    <row r="471" spans="1:5" ht="15" x14ac:dyDescent="0.25">
      <c r="A471" s="1" t="s">
        <v>445</v>
      </c>
      <c r="B471" s="1">
        <f>SUM(B390:B469)</f>
        <v>1147.5999999999999</v>
      </c>
      <c r="C471" s="1">
        <f>SUM(C390:C469)</f>
        <v>9.1999999999999975</v>
      </c>
      <c r="D471" s="1">
        <f>SUM(D390:D469)</f>
        <v>2300.3999999999987</v>
      </c>
      <c r="E471" s="1">
        <f>SUM(E390:E469)</f>
        <v>72.100000000000009</v>
      </c>
    </row>
    <row r="472" spans="1:5" ht="15" x14ac:dyDescent="0.25">
      <c r="A472" s="1" t="s">
        <v>446</v>
      </c>
      <c r="B472" s="1">
        <f>AVERAGE(B390:B469)</f>
        <v>14.344999999999999</v>
      </c>
      <c r="C472" s="1">
        <f>AVERAGE(C390:C469)</f>
        <v>0.11645569620253161</v>
      </c>
      <c r="D472" s="1">
        <f>AVERAGE(D390:D469)</f>
        <v>28.754999999999985</v>
      </c>
      <c r="E472" s="1">
        <f>AVERAGE(E390:E469)</f>
        <v>0.91265822784810136</v>
      </c>
    </row>
    <row r="473" spans="1:5" ht="15" x14ac:dyDescent="0.25">
      <c r="A473" s="1" t="s">
        <v>447</v>
      </c>
      <c r="B473" s="1">
        <f>AVERAGE(C472,E472)</f>
        <v>0.51455696202531653</v>
      </c>
    </row>
    <row r="474" spans="1:5" ht="15" x14ac:dyDescent="0.25">
      <c r="A474" s="1" t="s">
        <v>448</v>
      </c>
      <c r="B474" s="1">
        <f>AVERAGE(B472,D472)</f>
        <v>21.54999999999999</v>
      </c>
    </row>
    <row r="478" spans="1:5" ht="15" x14ac:dyDescent="0.25">
      <c r="A478" s="1" t="s">
        <v>449</v>
      </c>
    </row>
    <row r="479" spans="1:5" ht="1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3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ht="15" x14ac:dyDescent="0.25">
      <c r="A481" t="s">
        <v>450</v>
      </c>
      <c r="B481">
        <v>11.8</v>
      </c>
      <c r="C481">
        <v>0.3</v>
      </c>
      <c r="D481">
        <v>20.5</v>
      </c>
      <c r="E481">
        <v>0.5</v>
      </c>
    </row>
    <row r="482" spans="1:5" ht="15" x14ac:dyDescent="0.25">
      <c r="A482" t="s">
        <v>451</v>
      </c>
      <c r="B482">
        <v>9.6999999999999993</v>
      </c>
      <c r="C482">
        <v>-1.3</v>
      </c>
      <c r="D482">
        <v>20</v>
      </c>
      <c r="E482">
        <v>0</v>
      </c>
    </row>
    <row r="483" spans="1:5" ht="15" x14ac:dyDescent="0.25">
      <c r="A483" t="s">
        <v>452</v>
      </c>
      <c r="B483">
        <v>11.5</v>
      </c>
      <c r="C483">
        <v>0.1</v>
      </c>
      <c r="D483">
        <v>20.6</v>
      </c>
      <c r="E483">
        <v>1</v>
      </c>
    </row>
    <row r="484" spans="1:5" ht="15" x14ac:dyDescent="0.25">
      <c r="A484" t="s">
        <v>453</v>
      </c>
      <c r="B484">
        <v>9</v>
      </c>
      <c r="C484">
        <v>0.1</v>
      </c>
      <c r="D484">
        <v>22.8</v>
      </c>
      <c r="E484">
        <v>1</v>
      </c>
    </row>
    <row r="485" spans="1:5" ht="15" x14ac:dyDescent="0.25">
      <c r="A485" t="s">
        <v>454</v>
      </c>
      <c r="B485">
        <v>5.4</v>
      </c>
      <c r="C485">
        <v>-0.1</v>
      </c>
      <c r="D485">
        <v>16.899999999999999</v>
      </c>
      <c r="E485">
        <v>0.2</v>
      </c>
    </row>
    <row r="486" spans="1:5" ht="15" x14ac:dyDescent="0.25">
      <c r="A486" t="s">
        <v>455</v>
      </c>
      <c r="B486">
        <v>9.9</v>
      </c>
      <c r="C486">
        <v>0</v>
      </c>
      <c r="D486">
        <v>21.8</v>
      </c>
      <c r="E486">
        <v>-0.9</v>
      </c>
    </row>
    <row r="487" spans="1:5" ht="15" x14ac:dyDescent="0.25">
      <c r="A487" t="s">
        <v>456</v>
      </c>
      <c r="B487">
        <v>10.5</v>
      </c>
      <c r="C487">
        <v>0</v>
      </c>
      <c r="D487">
        <v>17.7</v>
      </c>
      <c r="E487">
        <v>0.5</v>
      </c>
    </row>
    <row r="488" spans="1:5" ht="15" x14ac:dyDescent="0.25">
      <c r="A488" t="s">
        <v>456</v>
      </c>
      <c r="B488">
        <v>10.6</v>
      </c>
      <c r="C488">
        <v>0</v>
      </c>
      <c r="D488">
        <v>18.399999999999999</v>
      </c>
      <c r="E488">
        <v>0.1</v>
      </c>
    </row>
    <row r="489" spans="1:5" ht="15" x14ac:dyDescent="0.25">
      <c r="A489" t="s">
        <v>457</v>
      </c>
      <c r="B489">
        <v>11.7</v>
      </c>
      <c r="C489">
        <v>-0.2</v>
      </c>
      <c r="D489">
        <v>17</v>
      </c>
      <c r="E489">
        <v>-0.3</v>
      </c>
    </row>
    <row r="490" spans="1:5" ht="15" x14ac:dyDescent="0.25">
      <c r="A490" t="s">
        <v>457</v>
      </c>
      <c r="B490">
        <v>11.7</v>
      </c>
      <c r="C490" t="s">
        <v>174</v>
      </c>
      <c r="D490">
        <v>16.5</v>
      </c>
      <c r="E490" t="s">
        <v>174</v>
      </c>
    </row>
    <row r="491" spans="1:5" ht="15" x14ac:dyDescent="0.25">
      <c r="A491" t="s">
        <v>458</v>
      </c>
      <c r="B491">
        <v>11.4</v>
      </c>
      <c r="C491">
        <v>0.5</v>
      </c>
      <c r="D491">
        <v>18.2</v>
      </c>
      <c r="E491">
        <v>1.1000000000000001</v>
      </c>
    </row>
    <row r="492" spans="1:5" ht="15" x14ac:dyDescent="0.25">
      <c r="A492" t="s">
        <v>459</v>
      </c>
      <c r="B492">
        <v>8.3000000000000007</v>
      </c>
      <c r="C492">
        <v>0</v>
      </c>
      <c r="D492">
        <v>21.7</v>
      </c>
      <c r="E492">
        <v>-1</v>
      </c>
    </row>
    <row r="493" spans="1:5" ht="15" x14ac:dyDescent="0.25">
      <c r="A493" t="s">
        <v>460</v>
      </c>
      <c r="B493">
        <v>10.9</v>
      </c>
      <c r="C493">
        <v>0.4</v>
      </c>
      <c r="D493">
        <v>19.7</v>
      </c>
      <c r="E493">
        <v>0.1</v>
      </c>
    </row>
    <row r="494" spans="1:5" ht="15" x14ac:dyDescent="0.25">
      <c r="A494" t="s">
        <v>461</v>
      </c>
      <c r="B494">
        <v>9</v>
      </c>
      <c r="C494">
        <v>0.1</v>
      </c>
      <c r="D494">
        <v>19.5</v>
      </c>
      <c r="E494">
        <v>0.4</v>
      </c>
    </row>
    <row r="495" spans="1:5" ht="15" x14ac:dyDescent="0.25">
      <c r="A495" t="s">
        <v>462</v>
      </c>
      <c r="B495">
        <v>11.8</v>
      </c>
      <c r="C495" t="s">
        <v>174</v>
      </c>
      <c r="D495">
        <v>19.899999999999999</v>
      </c>
      <c r="E495" t="s">
        <v>174</v>
      </c>
    </row>
    <row r="496" spans="1:5" ht="15" x14ac:dyDescent="0.25">
      <c r="A496" t="s">
        <v>463</v>
      </c>
      <c r="B496">
        <v>12.1</v>
      </c>
      <c r="C496">
        <v>-0.1</v>
      </c>
      <c r="D496">
        <v>19.899999999999999</v>
      </c>
      <c r="E496">
        <v>0.4</v>
      </c>
    </row>
    <row r="497" spans="1:5" ht="15" x14ac:dyDescent="0.25">
      <c r="A497" t="s">
        <v>464</v>
      </c>
      <c r="B497">
        <v>7.9</v>
      </c>
      <c r="C497">
        <v>-0.7</v>
      </c>
      <c r="D497">
        <v>21.9</v>
      </c>
      <c r="E497">
        <v>0.4</v>
      </c>
    </row>
    <row r="498" spans="1:5" ht="15" x14ac:dyDescent="0.25">
      <c r="A498" t="s">
        <v>465</v>
      </c>
      <c r="B498">
        <v>12.4</v>
      </c>
      <c r="C498">
        <v>0.6</v>
      </c>
      <c r="D498">
        <v>20.399999999999999</v>
      </c>
      <c r="E498">
        <v>0.2</v>
      </c>
    </row>
    <row r="499" spans="1:5" ht="15" x14ac:dyDescent="0.25">
      <c r="A499" t="s">
        <v>466</v>
      </c>
      <c r="B499">
        <v>11.4</v>
      </c>
      <c r="C499">
        <v>-0.2</v>
      </c>
      <c r="D499">
        <v>21.7</v>
      </c>
      <c r="E499">
        <v>0.1</v>
      </c>
    </row>
    <row r="500" spans="1:5" ht="15" x14ac:dyDescent="0.25">
      <c r="A500" t="s">
        <v>467</v>
      </c>
      <c r="B500">
        <v>9.3000000000000007</v>
      </c>
      <c r="C500">
        <v>0.6</v>
      </c>
      <c r="D500">
        <v>20.2</v>
      </c>
      <c r="E500">
        <v>0.3</v>
      </c>
    </row>
    <row r="501" spans="1:5" ht="15" x14ac:dyDescent="0.25">
      <c r="A501" t="s">
        <v>468</v>
      </c>
      <c r="B501">
        <v>8.6</v>
      </c>
      <c r="C501">
        <v>0.6</v>
      </c>
      <c r="D501">
        <v>20.6</v>
      </c>
      <c r="E501">
        <v>-0.3</v>
      </c>
    </row>
    <row r="502" spans="1:5" ht="15" x14ac:dyDescent="0.25">
      <c r="A502" t="s">
        <v>469</v>
      </c>
      <c r="B502">
        <v>11.8</v>
      </c>
      <c r="C502">
        <v>1</v>
      </c>
      <c r="D502">
        <v>21.2</v>
      </c>
      <c r="E502">
        <v>0.8</v>
      </c>
    </row>
    <row r="503" spans="1:5" ht="15" x14ac:dyDescent="0.25">
      <c r="A503" t="s">
        <v>470</v>
      </c>
      <c r="B503">
        <v>11.3</v>
      </c>
      <c r="C503">
        <v>0.6</v>
      </c>
      <c r="D503">
        <v>21.4</v>
      </c>
      <c r="E503">
        <v>0.7</v>
      </c>
    </row>
    <row r="504" spans="1:5" ht="15" x14ac:dyDescent="0.25">
      <c r="A504" t="s">
        <v>471</v>
      </c>
      <c r="B504">
        <v>11.3</v>
      </c>
      <c r="C504">
        <v>0.3</v>
      </c>
      <c r="D504">
        <v>18.7</v>
      </c>
      <c r="E504">
        <v>0</v>
      </c>
    </row>
    <row r="505" spans="1:5" ht="15" x14ac:dyDescent="0.25">
      <c r="A505" t="s">
        <v>472</v>
      </c>
      <c r="B505">
        <v>6.4</v>
      </c>
      <c r="C505">
        <v>-0.5</v>
      </c>
      <c r="D505">
        <v>18</v>
      </c>
      <c r="E505">
        <v>0.4</v>
      </c>
    </row>
    <row r="506" spans="1:5" ht="15" x14ac:dyDescent="0.25">
      <c r="A506" t="s">
        <v>473</v>
      </c>
      <c r="B506">
        <v>5</v>
      </c>
      <c r="C506">
        <v>0</v>
      </c>
      <c r="D506">
        <v>17.3</v>
      </c>
      <c r="E506">
        <v>0</v>
      </c>
    </row>
    <row r="507" spans="1:5" ht="15" x14ac:dyDescent="0.25">
      <c r="A507" t="s">
        <v>474</v>
      </c>
      <c r="B507">
        <v>10.7</v>
      </c>
      <c r="C507">
        <v>0</v>
      </c>
      <c r="D507">
        <v>22.5</v>
      </c>
      <c r="E507">
        <v>0.1</v>
      </c>
    </row>
    <row r="508" spans="1:5" ht="15" x14ac:dyDescent="0.25">
      <c r="A508" t="s">
        <v>475</v>
      </c>
      <c r="B508">
        <v>8.6</v>
      </c>
      <c r="C508">
        <v>-0.3</v>
      </c>
      <c r="D508">
        <v>21.9</v>
      </c>
      <c r="E508">
        <v>-0.3</v>
      </c>
    </row>
    <row r="509" spans="1:5" ht="15" x14ac:dyDescent="0.25">
      <c r="A509" t="s">
        <v>476</v>
      </c>
      <c r="B509">
        <v>4.3</v>
      </c>
      <c r="C509">
        <v>0.7</v>
      </c>
      <c r="D509">
        <v>16.7</v>
      </c>
      <c r="E509">
        <v>0.6</v>
      </c>
    </row>
    <row r="510" spans="1:5" ht="15" x14ac:dyDescent="0.25">
      <c r="A510" t="s">
        <v>477</v>
      </c>
      <c r="B510">
        <v>12.6</v>
      </c>
      <c r="C510">
        <v>-0.1</v>
      </c>
      <c r="D510">
        <v>18.899999999999999</v>
      </c>
      <c r="E510">
        <v>0.1</v>
      </c>
    </row>
    <row r="511" spans="1:5" ht="15" x14ac:dyDescent="0.25">
      <c r="A511" t="s">
        <v>478</v>
      </c>
      <c r="B511">
        <v>10.3</v>
      </c>
      <c r="C511" t="s">
        <v>174</v>
      </c>
      <c r="D511">
        <v>17.100000000000001</v>
      </c>
      <c r="E511" t="s">
        <v>174</v>
      </c>
    </row>
    <row r="512" spans="1:5" ht="15" x14ac:dyDescent="0.25">
      <c r="A512" t="s">
        <v>479</v>
      </c>
      <c r="B512">
        <v>9.8000000000000007</v>
      </c>
      <c r="C512">
        <v>0.1</v>
      </c>
      <c r="D512">
        <v>15.2</v>
      </c>
      <c r="E512">
        <v>-0.5</v>
      </c>
    </row>
    <row r="513" spans="1:5" ht="15" x14ac:dyDescent="0.25">
      <c r="A513" t="s">
        <v>480</v>
      </c>
      <c r="B513">
        <v>12.1</v>
      </c>
      <c r="C513">
        <v>0.1</v>
      </c>
      <c r="D513">
        <v>19.2</v>
      </c>
      <c r="E513">
        <v>-0.6</v>
      </c>
    </row>
    <row r="514" spans="1:5" ht="15" x14ac:dyDescent="0.25">
      <c r="A514" t="s">
        <v>481</v>
      </c>
      <c r="B514">
        <v>10.9</v>
      </c>
      <c r="C514">
        <v>0.3</v>
      </c>
      <c r="D514">
        <v>17.899999999999999</v>
      </c>
      <c r="E514">
        <v>-0.4</v>
      </c>
    </row>
    <row r="515" spans="1:5" ht="15" x14ac:dyDescent="0.25">
      <c r="A515" t="s">
        <v>482</v>
      </c>
      <c r="B515">
        <v>7.8</v>
      </c>
      <c r="C515">
        <v>0.2</v>
      </c>
      <c r="D515">
        <v>19.8</v>
      </c>
      <c r="E515">
        <v>0.1</v>
      </c>
    </row>
    <row r="516" spans="1:5" ht="15" x14ac:dyDescent="0.25">
      <c r="A516" t="s">
        <v>483</v>
      </c>
      <c r="B516">
        <v>8.5</v>
      </c>
      <c r="C516">
        <v>-0.4</v>
      </c>
      <c r="D516">
        <v>21.6</v>
      </c>
      <c r="E516">
        <v>-0.1</v>
      </c>
    </row>
    <row r="517" spans="1:5" ht="15" x14ac:dyDescent="0.25">
      <c r="A517" t="s">
        <v>484</v>
      </c>
      <c r="B517">
        <v>5.4</v>
      </c>
      <c r="C517">
        <v>0.3</v>
      </c>
      <c r="D517">
        <v>14.9</v>
      </c>
      <c r="E517">
        <v>0.1</v>
      </c>
    </row>
    <row r="518" spans="1:5" ht="15" x14ac:dyDescent="0.25">
      <c r="A518" t="s">
        <v>485</v>
      </c>
      <c r="B518">
        <v>4</v>
      </c>
      <c r="C518">
        <v>0.1</v>
      </c>
      <c r="D518">
        <v>12</v>
      </c>
      <c r="E518">
        <v>0.2</v>
      </c>
    </row>
    <row r="519" spans="1:5" ht="15" x14ac:dyDescent="0.25">
      <c r="A519" t="s">
        <v>486</v>
      </c>
      <c r="B519">
        <v>3.4</v>
      </c>
      <c r="C519">
        <v>0.6</v>
      </c>
      <c r="D519">
        <v>12.4</v>
      </c>
      <c r="E519">
        <v>1.4</v>
      </c>
    </row>
    <row r="520" spans="1:5" ht="15" x14ac:dyDescent="0.25">
      <c r="A520" t="s">
        <v>487</v>
      </c>
      <c r="B520">
        <v>10.5</v>
      </c>
      <c r="C520">
        <v>0</v>
      </c>
      <c r="D520">
        <v>20.6</v>
      </c>
      <c r="E520">
        <v>0.2</v>
      </c>
    </row>
    <row r="521" spans="1:5" ht="15" x14ac:dyDescent="0.25">
      <c r="A521" t="s">
        <v>488</v>
      </c>
      <c r="B521">
        <v>8.6999999999999993</v>
      </c>
      <c r="C521">
        <v>0</v>
      </c>
      <c r="D521">
        <v>22.9</v>
      </c>
      <c r="E521">
        <v>0</v>
      </c>
    </row>
    <row r="522" spans="1:5" ht="15" x14ac:dyDescent="0.25">
      <c r="A522" t="s">
        <v>489</v>
      </c>
      <c r="B522">
        <v>8.1999999999999993</v>
      </c>
      <c r="C522">
        <v>-0.3</v>
      </c>
      <c r="D522">
        <v>22.1</v>
      </c>
      <c r="E522">
        <v>-0.4</v>
      </c>
    </row>
    <row r="523" spans="1:5" ht="15" x14ac:dyDescent="0.25">
      <c r="A523" t="s">
        <v>490</v>
      </c>
      <c r="B523">
        <v>7.9</v>
      </c>
      <c r="C523">
        <v>0</v>
      </c>
      <c r="D523">
        <v>18.3</v>
      </c>
      <c r="E523">
        <v>-0.2</v>
      </c>
    </row>
    <row r="524" spans="1:5" ht="15" x14ac:dyDescent="0.25">
      <c r="A524" t="s">
        <v>491</v>
      </c>
      <c r="B524">
        <v>9.1</v>
      </c>
      <c r="C524">
        <v>-0.1</v>
      </c>
      <c r="D524">
        <v>20.9</v>
      </c>
      <c r="E524">
        <v>0.1</v>
      </c>
    </row>
    <row r="525" spans="1:5" ht="15" x14ac:dyDescent="0.25">
      <c r="A525" t="s">
        <v>492</v>
      </c>
      <c r="B525">
        <v>8.6999999999999993</v>
      </c>
      <c r="C525">
        <v>-0.1</v>
      </c>
      <c r="D525">
        <v>19.5</v>
      </c>
      <c r="E525">
        <v>0</v>
      </c>
    </row>
    <row r="526" spans="1:5" ht="15" x14ac:dyDescent="0.25">
      <c r="A526" t="s">
        <v>493</v>
      </c>
      <c r="B526">
        <v>9.6</v>
      </c>
      <c r="C526">
        <v>0</v>
      </c>
      <c r="D526">
        <v>19.7</v>
      </c>
      <c r="E526">
        <v>0.2</v>
      </c>
    </row>
    <row r="527" spans="1:5" ht="15" x14ac:dyDescent="0.25">
      <c r="A527" t="s">
        <v>494</v>
      </c>
      <c r="B527">
        <v>11.3</v>
      </c>
      <c r="C527">
        <v>-0.2</v>
      </c>
      <c r="D527">
        <v>21</v>
      </c>
      <c r="E527">
        <v>0</v>
      </c>
    </row>
    <row r="528" spans="1:5" ht="15" x14ac:dyDescent="0.25">
      <c r="A528" t="s">
        <v>495</v>
      </c>
      <c r="B528">
        <v>10</v>
      </c>
      <c r="C528">
        <v>0.4</v>
      </c>
      <c r="D528">
        <v>19.399999999999999</v>
      </c>
      <c r="E528">
        <v>0.2</v>
      </c>
    </row>
    <row r="529" spans="1:5" ht="15" x14ac:dyDescent="0.25">
      <c r="A529" t="s">
        <v>496</v>
      </c>
      <c r="B529">
        <v>8.1</v>
      </c>
      <c r="C529">
        <v>-0.2</v>
      </c>
      <c r="D529">
        <v>17.600000000000001</v>
      </c>
      <c r="E529">
        <v>0.3</v>
      </c>
    </row>
    <row r="530" spans="1:5" ht="15" x14ac:dyDescent="0.25">
      <c r="A530" t="s">
        <v>497</v>
      </c>
      <c r="B530">
        <v>12.7</v>
      </c>
      <c r="C530">
        <v>-0.5</v>
      </c>
      <c r="D530">
        <v>18.7</v>
      </c>
      <c r="E530">
        <v>-0.6</v>
      </c>
    </row>
    <row r="531" spans="1:5" ht="15" x14ac:dyDescent="0.25">
      <c r="A531" t="s">
        <v>498</v>
      </c>
      <c r="B531">
        <v>10.199999999999999</v>
      </c>
      <c r="C531" t="s">
        <v>174</v>
      </c>
      <c r="D531">
        <v>20.7</v>
      </c>
      <c r="E531" t="s">
        <v>174</v>
      </c>
    </row>
    <row r="532" spans="1:5" ht="15" x14ac:dyDescent="0.25">
      <c r="A532" t="s">
        <v>499</v>
      </c>
      <c r="B532">
        <v>10</v>
      </c>
      <c r="C532">
        <v>-0.1</v>
      </c>
      <c r="D532">
        <v>16.600000000000001</v>
      </c>
      <c r="E532">
        <v>0</v>
      </c>
    </row>
    <row r="533" spans="1:5" ht="15" x14ac:dyDescent="0.25">
      <c r="A533" t="s">
        <v>500</v>
      </c>
      <c r="B533">
        <v>7.3</v>
      </c>
      <c r="C533">
        <v>-0.1</v>
      </c>
      <c r="D533">
        <v>18.600000000000001</v>
      </c>
      <c r="E533">
        <v>-0.8</v>
      </c>
    </row>
    <row r="534" spans="1:5" ht="15" x14ac:dyDescent="0.25">
      <c r="A534" t="s">
        <v>501</v>
      </c>
      <c r="B534">
        <v>6.6</v>
      </c>
      <c r="C534">
        <v>-0.2</v>
      </c>
      <c r="D534">
        <v>17.5</v>
      </c>
      <c r="E534">
        <v>0.4</v>
      </c>
    </row>
    <row r="535" spans="1:5" ht="15" x14ac:dyDescent="0.25">
      <c r="A535" t="s">
        <v>502</v>
      </c>
      <c r="B535">
        <v>9.6</v>
      </c>
      <c r="C535">
        <v>0.1</v>
      </c>
      <c r="D535">
        <v>20.5</v>
      </c>
      <c r="E535">
        <v>1</v>
      </c>
    </row>
    <row r="537" spans="1:5" ht="15" x14ac:dyDescent="0.25">
      <c r="A537" s="1" t="s">
        <v>503</v>
      </c>
      <c r="B537" s="1">
        <f>SUM(B481:B535)</f>
        <v>517.60000000000014</v>
      </c>
      <c r="C537" s="1">
        <f>SUM(C481:C535)</f>
        <v>2.399999999999999</v>
      </c>
      <c r="D537" s="1">
        <f>SUM(D481:D535)</f>
        <v>1057.1999999999998</v>
      </c>
      <c r="E537" s="1">
        <f>SUM(E481:E535)</f>
        <v>6.8000000000000007</v>
      </c>
    </row>
    <row r="538" spans="1:5" ht="15" x14ac:dyDescent="0.25">
      <c r="A538" s="1" t="s">
        <v>504</v>
      </c>
      <c r="B538" s="1">
        <f>AVERAGE(B481:B535)</f>
        <v>9.4109090909090938</v>
      </c>
      <c r="C538" s="1">
        <f>AVERAGE(C481:C535)</f>
        <v>4.7058823529411743E-2</v>
      </c>
      <c r="D538" s="1">
        <f>AVERAGE(D481:D535)</f>
        <v>19.221818181818179</v>
      </c>
      <c r="E538" s="1">
        <f>AVERAGE(E481:E535)</f>
        <v>0.13333333333333336</v>
      </c>
    </row>
    <row r="539" spans="1:5" ht="15" x14ac:dyDescent="0.25">
      <c r="A539" s="1" t="s">
        <v>505</v>
      </c>
      <c r="B539" s="1">
        <f>AVERAGE(C538,E538)</f>
        <v>9.0196078431372548E-2</v>
      </c>
    </row>
    <row r="540" spans="1:5" ht="15" x14ac:dyDescent="0.25">
      <c r="A540" s="1" t="s">
        <v>506</v>
      </c>
      <c r="B540" s="1">
        <f>AVERAGE(B538,D538)</f>
        <v>14.316363636363636</v>
      </c>
    </row>
    <row r="544" spans="1:5" ht="15" x14ac:dyDescent="0.25">
      <c r="A544" s="1" t="s">
        <v>507</v>
      </c>
    </row>
    <row r="545" spans="1:5" ht="1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3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ht="15" x14ac:dyDescent="0.25">
      <c r="A547" t="s">
        <v>508</v>
      </c>
      <c r="B547">
        <v>11.5</v>
      </c>
      <c r="C547">
        <v>-0.7</v>
      </c>
      <c r="D547">
        <v>22.3</v>
      </c>
      <c r="E547">
        <v>1.2</v>
      </c>
    </row>
    <row r="548" spans="1:5" ht="15" x14ac:dyDescent="0.25">
      <c r="A548" t="s">
        <v>509</v>
      </c>
      <c r="B548">
        <v>9.1999999999999993</v>
      </c>
      <c r="C548">
        <v>-0.1</v>
      </c>
      <c r="D548">
        <v>26.3</v>
      </c>
      <c r="E548">
        <v>1.8</v>
      </c>
    </row>
    <row r="549" spans="1:5" ht="15" x14ac:dyDescent="0.25">
      <c r="A549" t="s">
        <v>510</v>
      </c>
      <c r="B549">
        <v>11.3</v>
      </c>
      <c r="C549">
        <v>-0.4</v>
      </c>
      <c r="D549">
        <v>24.8</v>
      </c>
      <c r="E549">
        <v>0.7</v>
      </c>
    </row>
    <row r="550" spans="1:5" ht="15" x14ac:dyDescent="0.25">
      <c r="A550" t="s">
        <v>511</v>
      </c>
      <c r="B550">
        <v>11.7</v>
      </c>
      <c r="C550">
        <v>0.6</v>
      </c>
      <c r="D550">
        <v>25.1</v>
      </c>
      <c r="E550">
        <v>1.6</v>
      </c>
    </row>
    <row r="551" spans="1:5" ht="15" x14ac:dyDescent="0.25">
      <c r="A551" t="s">
        <v>512</v>
      </c>
      <c r="B551">
        <v>8.8000000000000007</v>
      </c>
      <c r="C551">
        <v>-0.7</v>
      </c>
      <c r="D551">
        <v>23.7</v>
      </c>
      <c r="E551">
        <v>1.1000000000000001</v>
      </c>
    </row>
    <row r="552" spans="1:5" ht="15" x14ac:dyDescent="0.25">
      <c r="A552" t="s">
        <v>513</v>
      </c>
      <c r="B552">
        <v>10</v>
      </c>
      <c r="C552">
        <v>-0.4</v>
      </c>
      <c r="D552">
        <v>22.6</v>
      </c>
      <c r="E552">
        <v>1.1000000000000001</v>
      </c>
    </row>
    <row r="553" spans="1:5" ht="15" x14ac:dyDescent="0.25">
      <c r="A553" t="s">
        <v>514</v>
      </c>
      <c r="B553">
        <v>12.5</v>
      </c>
      <c r="C553">
        <v>-0.3</v>
      </c>
      <c r="D553">
        <v>29.8</v>
      </c>
      <c r="E553">
        <v>1.4</v>
      </c>
    </row>
    <row r="554" spans="1:5" ht="15" x14ac:dyDescent="0.25">
      <c r="A554" t="s">
        <v>515</v>
      </c>
      <c r="B554">
        <v>11.7</v>
      </c>
      <c r="C554">
        <v>0.1</v>
      </c>
      <c r="D554">
        <v>28.9</v>
      </c>
      <c r="E554">
        <v>1.9</v>
      </c>
    </row>
    <row r="555" spans="1:5" ht="15" x14ac:dyDescent="0.25">
      <c r="A555" t="s">
        <v>516</v>
      </c>
      <c r="B555">
        <v>11.9</v>
      </c>
      <c r="C555">
        <v>0.6</v>
      </c>
      <c r="D555">
        <v>24.3</v>
      </c>
      <c r="E555">
        <v>1</v>
      </c>
    </row>
    <row r="556" spans="1:5" ht="15" x14ac:dyDescent="0.25">
      <c r="A556" t="s">
        <v>517</v>
      </c>
      <c r="B556">
        <v>12.6</v>
      </c>
      <c r="C556">
        <v>0.1</v>
      </c>
      <c r="D556">
        <v>25</v>
      </c>
      <c r="E556">
        <v>-0.4</v>
      </c>
    </row>
    <row r="557" spans="1:5" ht="15" x14ac:dyDescent="0.25">
      <c r="A557" t="s">
        <v>518</v>
      </c>
      <c r="B557">
        <v>12.5</v>
      </c>
      <c r="C557">
        <v>0.2</v>
      </c>
      <c r="D557">
        <v>24.6</v>
      </c>
      <c r="E557">
        <v>0.1</v>
      </c>
    </row>
    <row r="558" spans="1:5" ht="15" x14ac:dyDescent="0.25">
      <c r="A558" t="s">
        <v>519</v>
      </c>
      <c r="B558">
        <v>12.5</v>
      </c>
      <c r="C558">
        <v>-0.6</v>
      </c>
      <c r="D558">
        <v>20.7</v>
      </c>
      <c r="E558">
        <v>1.1000000000000001</v>
      </c>
    </row>
    <row r="559" spans="1:5" ht="15" x14ac:dyDescent="0.25">
      <c r="A559" t="s">
        <v>520</v>
      </c>
      <c r="B559">
        <v>12.3</v>
      </c>
      <c r="C559">
        <v>0.3</v>
      </c>
      <c r="D559">
        <v>20.3</v>
      </c>
      <c r="E559">
        <v>0.5</v>
      </c>
    </row>
    <row r="560" spans="1:5" ht="15" x14ac:dyDescent="0.25">
      <c r="A560" t="s">
        <v>521</v>
      </c>
      <c r="B560">
        <v>8.9</v>
      </c>
      <c r="C560">
        <v>-1.2</v>
      </c>
      <c r="D560">
        <v>24.7</v>
      </c>
      <c r="E560">
        <v>-0.1</v>
      </c>
    </row>
    <row r="561" spans="1:5" ht="15" x14ac:dyDescent="0.25">
      <c r="A561" t="s">
        <v>522</v>
      </c>
      <c r="B561">
        <v>11</v>
      </c>
      <c r="C561">
        <v>0.2</v>
      </c>
      <c r="D561">
        <v>26.7</v>
      </c>
      <c r="E561">
        <v>1.4</v>
      </c>
    </row>
    <row r="562" spans="1:5" ht="15" x14ac:dyDescent="0.25">
      <c r="A562" t="s">
        <v>523</v>
      </c>
      <c r="B562">
        <v>12</v>
      </c>
      <c r="C562">
        <v>0.2</v>
      </c>
      <c r="D562">
        <v>22.3</v>
      </c>
      <c r="E562">
        <v>0</v>
      </c>
    </row>
    <row r="563" spans="1:5" ht="15" x14ac:dyDescent="0.25">
      <c r="A563" t="s">
        <v>524</v>
      </c>
      <c r="B563">
        <v>12.2</v>
      </c>
      <c r="C563">
        <v>-0.6</v>
      </c>
      <c r="D563">
        <v>31.5</v>
      </c>
      <c r="E563">
        <v>2.5</v>
      </c>
    </row>
    <row r="564" spans="1:5" ht="15" x14ac:dyDescent="0.25">
      <c r="A564" t="s">
        <v>525</v>
      </c>
      <c r="B564">
        <v>10.1</v>
      </c>
      <c r="C564">
        <v>0.5</v>
      </c>
      <c r="D564">
        <v>24.9</v>
      </c>
      <c r="E564">
        <v>0</v>
      </c>
    </row>
    <row r="565" spans="1:5" ht="15" x14ac:dyDescent="0.25">
      <c r="A565" t="s">
        <v>526</v>
      </c>
      <c r="B565">
        <v>11.7</v>
      </c>
      <c r="C565">
        <v>0.6</v>
      </c>
      <c r="D565">
        <v>23.9</v>
      </c>
      <c r="E565">
        <v>1.1000000000000001</v>
      </c>
    </row>
    <row r="566" spans="1:5" ht="15" x14ac:dyDescent="0.25">
      <c r="A566" t="s">
        <v>527</v>
      </c>
      <c r="B566">
        <v>11.3</v>
      </c>
      <c r="C566">
        <v>-0.1</v>
      </c>
      <c r="D566">
        <v>29.9</v>
      </c>
      <c r="E566">
        <v>1.4</v>
      </c>
    </row>
    <row r="567" spans="1:5" ht="15" x14ac:dyDescent="0.25">
      <c r="A567" t="s">
        <v>528</v>
      </c>
      <c r="B567">
        <v>11.5</v>
      </c>
      <c r="C567">
        <v>-0.2</v>
      </c>
      <c r="D567">
        <v>23</v>
      </c>
      <c r="E567">
        <v>-0.3</v>
      </c>
    </row>
    <row r="568" spans="1:5" ht="15" x14ac:dyDescent="0.25">
      <c r="A568" t="s">
        <v>529</v>
      </c>
      <c r="B568">
        <v>10.199999999999999</v>
      </c>
      <c r="C568" t="s">
        <v>174</v>
      </c>
      <c r="D568">
        <v>23.8</v>
      </c>
      <c r="E568" t="s">
        <v>174</v>
      </c>
    </row>
    <row r="569" spans="1:5" ht="15" x14ac:dyDescent="0.25">
      <c r="A569" t="s">
        <v>530</v>
      </c>
      <c r="B569">
        <v>12.1</v>
      </c>
      <c r="C569">
        <v>0.4</v>
      </c>
      <c r="D569">
        <v>28</v>
      </c>
      <c r="E569">
        <v>1.5</v>
      </c>
    </row>
    <row r="570" spans="1:5" ht="15" x14ac:dyDescent="0.25">
      <c r="A570" t="s">
        <v>531</v>
      </c>
      <c r="B570">
        <v>13.3</v>
      </c>
      <c r="C570">
        <v>0.3</v>
      </c>
      <c r="D570">
        <v>30.7</v>
      </c>
      <c r="E570">
        <v>2</v>
      </c>
    </row>
    <row r="571" spans="1:5" ht="15" x14ac:dyDescent="0.25">
      <c r="A571" t="s">
        <v>532</v>
      </c>
      <c r="B571">
        <v>10.3</v>
      </c>
      <c r="C571">
        <v>-0.6</v>
      </c>
      <c r="D571">
        <v>26.7</v>
      </c>
      <c r="E571">
        <v>0.2</v>
      </c>
    </row>
    <row r="572" spans="1:5" ht="15" x14ac:dyDescent="0.25">
      <c r="A572" t="s">
        <v>533</v>
      </c>
      <c r="B572">
        <v>12</v>
      </c>
      <c r="C572">
        <v>0.7</v>
      </c>
      <c r="D572">
        <v>29.8</v>
      </c>
      <c r="E572">
        <v>3</v>
      </c>
    </row>
    <row r="573" spans="1:5" ht="15" x14ac:dyDescent="0.25">
      <c r="A573" t="s">
        <v>534</v>
      </c>
      <c r="B573">
        <v>11.3</v>
      </c>
      <c r="C573">
        <v>0.3</v>
      </c>
      <c r="D573">
        <v>24.4</v>
      </c>
      <c r="E573">
        <v>0.9</v>
      </c>
    </row>
    <row r="574" spans="1:5" ht="15" x14ac:dyDescent="0.25">
      <c r="A574" t="s">
        <v>535</v>
      </c>
      <c r="B574">
        <v>12.4</v>
      </c>
      <c r="C574">
        <v>0.7</v>
      </c>
      <c r="D574">
        <v>24.9</v>
      </c>
      <c r="E574">
        <v>0.6</v>
      </c>
    </row>
    <row r="575" spans="1:5" ht="15" x14ac:dyDescent="0.25">
      <c r="A575" t="s">
        <v>536</v>
      </c>
      <c r="B575">
        <v>6.6</v>
      </c>
      <c r="C575">
        <v>0.6</v>
      </c>
      <c r="D575">
        <v>15.8</v>
      </c>
      <c r="E575">
        <v>0.9</v>
      </c>
    </row>
    <row r="576" spans="1:5" ht="15" x14ac:dyDescent="0.25">
      <c r="A576" t="s">
        <v>537</v>
      </c>
      <c r="B576">
        <v>10.4</v>
      </c>
      <c r="C576" t="s">
        <v>174</v>
      </c>
      <c r="D576">
        <v>21.3</v>
      </c>
      <c r="E576" t="s">
        <v>174</v>
      </c>
    </row>
    <row r="577" spans="1:5" ht="15" x14ac:dyDescent="0.25">
      <c r="A577" t="s">
        <v>538</v>
      </c>
      <c r="B577">
        <v>15</v>
      </c>
      <c r="C577">
        <v>0.5</v>
      </c>
      <c r="D577">
        <v>21.5</v>
      </c>
      <c r="E577">
        <v>1.6</v>
      </c>
    </row>
    <row r="578" spans="1:5" ht="15" x14ac:dyDescent="0.25">
      <c r="A578" t="s">
        <v>539</v>
      </c>
      <c r="B578">
        <v>11.6</v>
      </c>
      <c r="C578" t="s">
        <v>174</v>
      </c>
      <c r="D578">
        <v>24</v>
      </c>
      <c r="E578" t="s">
        <v>174</v>
      </c>
    </row>
    <row r="579" spans="1:5" ht="15" x14ac:dyDescent="0.25">
      <c r="A579" t="s">
        <v>540</v>
      </c>
      <c r="B579">
        <v>9.9</v>
      </c>
      <c r="C579">
        <v>0.6</v>
      </c>
      <c r="D579">
        <v>22</v>
      </c>
      <c r="E579">
        <v>1</v>
      </c>
    </row>
    <row r="580" spans="1:5" ht="15" x14ac:dyDescent="0.25">
      <c r="A580" t="s">
        <v>541</v>
      </c>
      <c r="B580">
        <v>9.4</v>
      </c>
      <c r="C580">
        <v>0</v>
      </c>
      <c r="D580">
        <v>24.2</v>
      </c>
      <c r="E580">
        <v>0.3</v>
      </c>
    </row>
    <row r="581" spans="1:5" ht="15" x14ac:dyDescent="0.25">
      <c r="A581" t="s">
        <v>542</v>
      </c>
      <c r="B581">
        <v>12.8</v>
      </c>
      <c r="C581">
        <v>0.1</v>
      </c>
      <c r="D581">
        <v>31.4</v>
      </c>
      <c r="E581">
        <v>1.4</v>
      </c>
    </row>
    <row r="582" spans="1:5" ht="15" x14ac:dyDescent="0.25">
      <c r="A582" t="s">
        <v>543</v>
      </c>
      <c r="B582">
        <v>10</v>
      </c>
      <c r="C582">
        <v>-0.4</v>
      </c>
      <c r="D582">
        <v>29.2</v>
      </c>
      <c r="E582">
        <v>0.9</v>
      </c>
    </row>
    <row r="583" spans="1:5" ht="15" x14ac:dyDescent="0.25">
      <c r="A583" t="s">
        <v>544</v>
      </c>
      <c r="B583">
        <v>12.4</v>
      </c>
      <c r="C583">
        <v>0.7</v>
      </c>
      <c r="D583">
        <v>24.2</v>
      </c>
      <c r="E583">
        <v>1.6</v>
      </c>
    </row>
    <row r="584" spans="1:5" ht="15" x14ac:dyDescent="0.25">
      <c r="A584" t="s">
        <v>545</v>
      </c>
      <c r="B584">
        <v>9.9</v>
      </c>
      <c r="C584">
        <v>-0.7</v>
      </c>
      <c r="D584">
        <v>27</v>
      </c>
      <c r="E584">
        <v>0</v>
      </c>
    </row>
    <row r="585" spans="1:5" ht="15" x14ac:dyDescent="0.25">
      <c r="A585" t="s">
        <v>546</v>
      </c>
      <c r="B585">
        <v>14.3</v>
      </c>
      <c r="C585">
        <v>0.7</v>
      </c>
      <c r="D585">
        <v>31.3</v>
      </c>
      <c r="E585">
        <v>2</v>
      </c>
    </row>
    <row r="586" spans="1:5" ht="15" x14ac:dyDescent="0.25">
      <c r="A586" t="s">
        <v>547</v>
      </c>
      <c r="B586">
        <v>10.199999999999999</v>
      </c>
      <c r="C586">
        <v>0.1</v>
      </c>
      <c r="D586">
        <v>23.1</v>
      </c>
      <c r="E586">
        <v>1.2</v>
      </c>
    </row>
    <row r="587" spans="1:5" ht="15" x14ac:dyDescent="0.25">
      <c r="A587" t="s">
        <v>548</v>
      </c>
      <c r="B587">
        <v>12.9</v>
      </c>
      <c r="C587">
        <v>0.5</v>
      </c>
      <c r="D587">
        <v>30.4</v>
      </c>
      <c r="E587">
        <v>2.5</v>
      </c>
    </row>
    <row r="588" spans="1:5" ht="15" x14ac:dyDescent="0.25">
      <c r="A588" t="s">
        <v>549</v>
      </c>
      <c r="B588">
        <v>11.4</v>
      </c>
      <c r="C588">
        <v>0.5</v>
      </c>
      <c r="D588">
        <v>27.4</v>
      </c>
      <c r="E588">
        <v>1.2</v>
      </c>
    </row>
    <row r="589" spans="1:5" ht="15" x14ac:dyDescent="0.25">
      <c r="A589" t="s">
        <v>550</v>
      </c>
      <c r="B589">
        <v>13.6</v>
      </c>
      <c r="C589">
        <v>1</v>
      </c>
      <c r="D589">
        <v>23.3</v>
      </c>
      <c r="E589">
        <v>1.3</v>
      </c>
    </row>
    <row r="590" spans="1:5" ht="15" x14ac:dyDescent="0.25">
      <c r="A590" t="s">
        <v>551</v>
      </c>
      <c r="B590">
        <v>11.5</v>
      </c>
      <c r="C590">
        <v>0.4</v>
      </c>
      <c r="D590">
        <v>24.8</v>
      </c>
      <c r="E590">
        <v>0.8</v>
      </c>
    </row>
    <row r="591" spans="1:5" ht="15" x14ac:dyDescent="0.25">
      <c r="A591" t="s">
        <v>552</v>
      </c>
      <c r="B591">
        <v>12</v>
      </c>
      <c r="C591">
        <v>0</v>
      </c>
      <c r="D591">
        <v>24.3</v>
      </c>
      <c r="E591">
        <v>0.5</v>
      </c>
    </row>
    <row r="592" spans="1:5" ht="15" x14ac:dyDescent="0.25">
      <c r="A592" t="s">
        <v>553</v>
      </c>
      <c r="B592">
        <v>10.199999999999999</v>
      </c>
      <c r="C592">
        <v>-0.9</v>
      </c>
      <c r="D592">
        <v>29.9</v>
      </c>
      <c r="E592">
        <v>2.2999999999999998</v>
      </c>
    </row>
    <row r="593" spans="1:5" ht="15" x14ac:dyDescent="0.25">
      <c r="A593" t="s">
        <v>554</v>
      </c>
      <c r="B593">
        <v>14.2</v>
      </c>
      <c r="C593">
        <v>0.8</v>
      </c>
      <c r="D593">
        <v>22.7</v>
      </c>
      <c r="E593">
        <v>0.8</v>
      </c>
    </row>
    <row r="594" spans="1:5" ht="15" x14ac:dyDescent="0.25">
      <c r="A594" t="s">
        <v>555</v>
      </c>
      <c r="B594">
        <v>12.2</v>
      </c>
      <c r="C594">
        <v>0.3</v>
      </c>
      <c r="D594">
        <v>28.7</v>
      </c>
      <c r="E594">
        <v>1.7</v>
      </c>
    </row>
    <row r="595" spans="1:5" ht="15" x14ac:dyDescent="0.25">
      <c r="A595" t="s">
        <v>313</v>
      </c>
      <c r="B595">
        <v>11.2</v>
      </c>
      <c r="C595">
        <v>-0.2</v>
      </c>
      <c r="D595">
        <v>28.1</v>
      </c>
      <c r="E595">
        <v>1.9</v>
      </c>
    </row>
    <row r="596" spans="1:5" ht="15" x14ac:dyDescent="0.25">
      <c r="A596" t="s">
        <v>556</v>
      </c>
      <c r="B596">
        <v>14.3</v>
      </c>
      <c r="C596">
        <v>1.4</v>
      </c>
      <c r="D596">
        <v>24.7</v>
      </c>
      <c r="E596">
        <v>0.5</v>
      </c>
    </row>
    <row r="597" spans="1:5" ht="15" x14ac:dyDescent="0.25">
      <c r="A597" t="s">
        <v>557</v>
      </c>
      <c r="B597">
        <v>11.9</v>
      </c>
      <c r="C597">
        <v>-0.1</v>
      </c>
      <c r="D597">
        <v>24.7</v>
      </c>
      <c r="E597">
        <v>0.3</v>
      </c>
    </row>
    <row r="598" spans="1:5" ht="15" x14ac:dyDescent="0.25">
      <c r="A598" t="s">
        <v>558</v>
      </c>
      <c r="B598">
        <v>15.6</v>
      </c>
      <c r="C598">
        <v>0.8</v>
      </c>
      <c r="D598">
        <v>32</v>
      </c>
      <c r="E598">
        <v>1.9</v>
      </c>
    </row>
    <row r="599" spans="1:5" ht="15" x14ac:dyDescent="0.25">
      <c r="A599" t="s">
        <v>559</v>
      </c>
      <c r="B599">
        <v>13</v>
      </c>
      <c r="C599">
        <v>0.4</v>
      </c>
      <c r="D599">
        <v>23.7</v>
      </c>
      <c r="E599">
        <v>-0.1</v>
      </c>
    </row>
    <row r="600" spans="1:5" ht="15" x14ac:dyDescent="0.25">
      <c r="A600" t="s">
        <v>560</v>
      </c>
      <c r="B600">
        <v>9.1</v>
      </c>
      <c r="C600">
        <v>-0.1</v>
      </c>
      <c r="D600">
        <v>23.8</v>
      </c>
      <c r="E600">
        <v>0.5</v>
      </c>
    </row>
    <row r="601" spans="1:5" ht="15" x14ac:dyDescent="0.25">
      <c r="A601" t="s">
        <v>561</v>
      </c>
      <c r="B601">
        <v>7.8</v>
      </c>
      <c r="C601">
        <v>0.6</v>
      </c>
      <c r="D601">
        <v>18.600000000000001</v>
      </c>
      <c r="E601">
        <v>1.1000000000000001</v>
      </c>
    </row>
    <row r="602" spans="1:5" ht="15" x14ac:dyDescent="0.25">
      <c r="A602" t="s">
        <v>562</v>
      </c>
      <c r="B602">
        <v>6.1</v>
      </c>
      <c r="C602">
        <v>0.6</v>
      </c>
      <c r="D602">
        <v>15.1</v>
      </c>
      <c r="E602">
        <v>1.1000000000000001</v>
      </c>
    </row>
    <row r="603" spans="1:5" ht="15" x14ac:dyDescent="0.25">
      <c r="A603" t="s">
        <v>563</v>
      </c>
      <c r="B603">
        <v>6.9</v>
      </c>
      <c r="C603">
        <v>0.8</v>
      </c>
      <c r="D603">
        <v>15.4</v>
      </c>
      <c r="E603">
        <v>1</v>
      </c>
    </row>
    <row r="604" spans="1:5" ht="15" x14ac:dyDescent="0.25">
      <c r="A604" t="s">
        <v>564</v>
      </c>
      <c r="B604">
        <v>10</v>
      </c>
      <c r="C604">
        <v>-0.6</v>
      </c>
      <c r="D604">
        <v>23.6</v>
      </c>
      <c r="E604">
        <v>0.6</v>
      </c>
    </row>
    <row r="605" spans="1:5" ht="15" x14ac:dyDescent="0.25">
      <c r="A605" t="s">
        <v>565</v>
      </c>
      <c r="B605">
        <v>5.7</v>
      </c>
      <c r="C605">
        <v>0.2</v>
      </c>
      <c r="D605">
        <v>14.4</v>
      </c>
      <c r="E605">
        <v>0.8</v>
      </c>
    </row>
    <row r="606" spans="1:5" ht="15" x14ac:dyDescent="0.25">
      <c r="A606" t="s">
        <v>566</v>
      </c>
      <c r="B606">
        <v>6.3</v>
      </c>
      <c r="C606">
        <v>0.1</v>
      </c>
      <c r="D606">
        <v>20.3</v>
      </c>
      <c r="E606">
        <v>0.9</v>
      </c>
    </row>
    <row r="607" spans="1:5" ht="15" x14ac:dyDescent="0.25">
      <c r="A607" t="s">
        <v>567</v>
      </c>
      <c r="B607">
        <v>11.5</v>
      </c>
      <c r="C607">
        <v>0.4</v>
      </c>
      <c r="D607">
        <v>24.3</v>
      </c>
      <c r="E607">
        <v>1.5</v>
      </c>
    </row>
    <row r="608" spans="1:5" ht="15" x14ac:dyDescent="0.25">
      <c r="A608" t="s">
        <v>568</v>
      </c>
      <c r="B608">
        <v>12.4</v>
      </c>
      <c r="C608">
        <v>0.5</v>
      </c>
      <c r="D608">
        <v>23.9</v>
      </c>
      <c r="E608">
        <v>1.6</v>
      </c>
    </row>
    <row r="609" spans="1:5" ht="15" x14ac:dyDescent="0.25">
      <c r="A609" t="s">
        <v>569</v>
      </c>
      <c r="B609">
        <v>11.8</v>
      </c>
      <c r="C609">
        <v>-0.3</v>
      </c>
      <c r="D609">
        <v>29.4</v>
      </c>
      <c r="E609">
        <v>0.7</v>
      </c>
    </row>
    <row r="610" spans="1:5" ht="15" x14ac:dyDescent="0.25">
      <c r="A610" t="s">
        <v>570</v>
      </c>
      <c r="B610">
        <v>8.1999999999999993</v>
      </c>
      <c r="C610">
        <v>-0.5</v>
      </c>
      <c r="D610">
        <v>25.1</v>
      </c>
      <c r="E610">
        <v>1.6</v>
      </c>
    </row>
    <row r="611" spans="1:5" ht="15" x14ac:dyDescent="0.25">
      <c r="A611" t="s">
        <v>571</v>
      </c>
      <c r="B611">
        <v>12.7</v>
      </c>
      <c r="C611">
        <v>0.2</v>
      </c>
      <c r="D611">
        <v>24.1</v>
      </c>
      <c r="E611">
        <v>0.4</v>
      </c>
    </row>
    <row r="612" spans="1:5" ht="15" x14ac:dyDescent="0.25">
      <c r="A612" t="s">
        <v>572</v>
      </c>
      <c r="B612">
        <v>14.7</v>
      </c>
      <c r="C612">
        <v>0.8</v>
      </c>
      <c r="D612">
        <v>31.9</v>
      </c>
      <c r="E612">
        <v>1.7</v>
      </c>
    </row>
    <row r="613" spans="1:5" ht="15" x14ac:dyDescent="0.25">
      <c r="A613" t="s">
        <v>573</v>
      </c>
      <c r="B613">
        <v>11</v>
      </c>
      <c r="C613">
        <v>-1</v>
      </c>
      <c r="D613">
        <v>22.1</v>
      </c>
      <c r="E613">
        <v>0.5</v>
      </c>
    </row>
    <row r="614" spans="1:5" ht="15" x14ac:dyDescent="0.25">
      <c r="A614" t="s">
        <v>574</v>
      </c>
      <c r="B614">
        <v>14.6</v>
      </c>
      <c r="C614">
        <v>0.4</v>
      </c>
      <c r="D614">
        <v>23.3</v>
      </c>
      <c r="E614">
        <v>1.3</v>
      </c>
    </row>
    <row r="615" spans="1:5" ht="15" x14ac:dyDescent="0.25">
      <c r="A615" t="s">
        <v>575</v>
      </c>
      <c r="B615">
        <v>12.1</v>
      </c>
      <c r="C615">
        <v>-0.4</v>
      </c>
      <c r="D615">
        <v>21.7</v>
      </c>
      <c r="E615">
        <v>0.5</v>
      </c>
    </row>
    <row r="616" spans="1:5" ht="15" x14ac:dyDescent="0.25">
      <c r="A616" t="s">
        <v>576</v>
      </c>
      <c r="B616">
        <v>10.8</v>
      </c>
      <c r="C616">
        <v>-0.1</v>
      </c>
      <c r="D616">
        <v>20.6</v>
      </c>
      <c r="E616">
        <v>0.5</v>
      </c>
    </row>
    <row r="617" spans="1:5" ht="15" x14ac:dyDescent="0.25">
      <c r="A617" t="s">
        <v>577</v>
      </c>
      <c r="B617">
        <v>11.9</v>
      </c>
      <c r="C617">
        <v>1.1000000000000001</v>
      </c>
      <c r="D617">
        <v>21.8</v>
      </c>
      <c r="E617">
        <v>-0.7</v>
      </c>
    </row>
    <row r="618" spans="1:5" ht="15" x14ac:dyDescent="0.25">
      <c r="A618" t="s">
        <v>578</v>
      </c>
      <c r="B618">
        <v>9.9</v>
      </c>
      <c r="C618">
        <v>-0.1</v>
      </c>
      <c r="D618">
        <v>28.6</v>
      </c>
      <c r="E618">
        <v>2.2999999999999998</v>
      </c>
    </row>
    <row r="619" spans="1:5" ht="15" x14ac:dyDescent="0.25">
      <c r="A619" t="s">
        <v>579</v>
      </c>
      <c r="B619">
        <v>13.8</v>
      </c>
      <c r="C619">
        <v>0.2</v>
      </c>
      <c r="D619">
        <v>22</v>
      </c>
      <c r="E619">
        <v>0.4</v>
      </c>
    </row>
    <row r="620" spans="1:5" ht="15" x14ac:dyDescent="0.25">
      <c r="A620" t="s">
        <v>580</v>
      </c>
      <c r="B620">
        <v>11.6</v>
      </c>
      <c r="C620">
        <v>0.2</v>
      </c>
      <c r="D620">
        <v>30.7</v>
      </c>
      <c r="E620">
        <v>1.6</v>
      </c>
    </row>
    <row r="621" spans="1:5" ht="15" x14ac:dyDescent="0.25">
      <c r="A621" t="s">
        <v>581</v>
      </c>
      <c r="B621">
        <v>11.6</v>
      </c>
      <c r="C621">
        <v>0.3</v>
      </c>
      <c r="D621">
        <v>24.8</v>
      </c>
      <c r="E621">
        <v>1.4</v>
      </c>
    </row>
    <row r="622" spans="1:5" ht="15" x14ac:dyDescent="0.25">
      <c r="A622" t="s">
        <v>582</v>
      </c>
      <c r="B622">
        <v>12.2</v>
      </c>
      <c r="C622">
        <v>0.2</v>
      </c>
      <c r="D622">
        <v>24.3</v>
      </c>
      <c r="E622">
        <v>0.3</v>
      </c>
    </row>
    <row r="623" spans="1:5" ht="15" x14ac:dyDescent="0.25">
      <c r="A623" t="s">
        <v>583</v>
      </c>
      <c r="B623">
        <v>9.8000000000000007</v>
      </c>
      <c r="C623">
        <v>-0.6</v>
      </c>
      <c r="D623">
        <v>24.9</v>
      </c>
      <c r="E623">
        <v>1.5</v>
      </c>
    </row>
    <row r="624" spans="1:5" ht="15" x14ac:dyDescent="0.25">
      <c r="A624" t="s">
        <v>584</v>
      </c>
      <c r="B624">
        <v>12.8</v>
      </c>
      <c r="C624">
        <v>0.3</v>
      </c>
      <c r="D624">
        <v>30</v>
      </c>
      <c r="E624">
        <v>1.4</v>
      </c>
    </row>
    <row r="625" spans="1:5" ht="15" x14ac:dyDescent="0.25">
      <c r="A625" t="s">
        <v>585</v>
      </c>
      <c r="B625">
        <v>10.9</v>
      </c>
      <c r="C625">
        <v>-0.3</v>
      </c>
      <c r="D625">
        <v>27.1</v>
      </c>
      <c r="E625">
        <v>0.8</v>
      </c>
    </row>
    <row r="626" spans="1:5" ht="15" x14ac:dyDescent="0.25">
      <c r="A626" t="s">
        <v>586</v>
      </c>
      <c r="B626">
        <v>10</v>
      </c>
      <c r="C626">
        <v>0.7</v>
      </c>
      <c r="D626">
        <v>25.2</v>
      </c>
      <c r="E626">
        <v>0.8</v>
      </c>
    </row>
    <row r="627" spans="1:5" ht="15" x14ac:dyDescent="0.25">
      <c r="A627" t="s">
        <v>587</v>
      </c>
      <c r="B627">
        <v>14.2</v>
      </c>
      <c r="C627">
        <v>0.8</v>
      </c>
      <c r="D627">
        <v>31.6</v>
      </c>
      <c r="E627">
        <v>1.4</v>
      </c>
    </row>
    <row r="628" spans="1:5" ht="15" x14ac:dyDescent="0.25">
      <c r="A628" t="s">
        <v>588</v>
      </c>
      <c r="B628">
        <v>12.7</v>
      </c>
      <c r="C628">
        <v>0.5</v>
      </c>
      <c r="D628">
        <v>29</v>
      </c>
      <c r="E628">
        <v>1.6</v>
      </c>
    </row>
    <row r="629" spans="1:5" ht="15" x14ac:dyDescent="0.25">
      <c r="A629" t="s">
        <v>589</v>
      </c>
      <c r="B629">
        <v>14.4</v>
      </c>
      <c r="C629">
        <v>0.8</v>
      </c>
      <c r="D629">
        <v>31.7</v>
      </c>
      <c r="E629">
        <v>1.8</v>
      </c>
    </row>
    <row r="630" spans="1:5" ht="15" x14ac:dyDescent="0.25">
      <c r="A630" t="s">
        <v>590</v>
      </c>
      <c r="B630">
        <v>11.6</v>
      </c>
      <c r="C630">
        <v>0</v>
      </c>
      <c r="D630">
        <v>30.3</v>
      </c>
      <c r="E630">
        <v>1.3</v>
      </c>
    </row>
    <row r="631" spans="1:5" ht="15" x14ac:dyDescent="0.25">
      <c r="A631" t="s">
        <v>591</v>
      </c>
      <c r="B631">
        <v>11.8</v>
      </c>
      <c r="C631">
        <v>-0.4</v>
      </c>
      <c r="D631">
        <v>30.2</v>
      </c>
      <c r="E631">
        <v>1.6</v>
      </c>
    </row>
    <row r="632" spans="1:5" ht="15" x14ac:dyDescent="0.25">
      <c r="A632" t="s">
        <v>592</v>
      </c>
      <c r="B632">
        <v>10.199999999999999</v>
      </c>
      <c r="C632">
        <v>0.1</v>
      </c>
      <c r="D632">
        <v>21.3</v>
      </c>
      <c r="E632">
        <v>-1.3</v>
      </c>
    </row>
    <row r="633" spans="1:5" ht="15" x14ac:dyDescent="0.25">
      <c r="A633" t="s">
        <v>593</v>
      </c>
      <c r="B633">
        <v>8.1999999999999993</v>
      </c>
      <c r="C633">
        <v>-1</v>
      </c>
      <c r="D633">
        <v>25.6</v>
      </c>
      <c r="E633">
        <v>0.5</v>
      </c>
    </row>
    <row r="634" spans="1:5" ht="15" x14ac:dyDescent="0.25">
      <c r="A634" t="s">
        <v>594</v>
      </c>
      <c r="B634">
        <v>13.4</v>
      </c>
      <c r="C634">
        <v>0.5</v>
      </c>
      <c r="D634">
        <v>19.399999999999999</v>
      </c>
      <c r="E634">
        <v>0.7</v>
      </c>
    </row>
    <row r="635" spans="1:5" ht="15" x14ac:dyDescent="0.25">
      <c r="A635" t="s">
        <v>595</v>
      </c>
      <c r="B635">
        <v>12.8</v>
      </c>
      <c r="C635">
        <v>1.2</v>
      </c>
      <c r="D635">
        <v>22.2</v>
      </c>
      <c r="E635">
        <v>0.3</v>
      </c>
    </row>
    <row r="636" spans="1:5" ht="15" x14ac:dyDescent="0.25">
      <c r="A636" t="s">
        <v>596</v>
      </c>
      <c r="B636">
        <v>12.4</v>
      </c>
      <c r="C636" t="s">
        <v>174</v>
      </c>
      <c r="D636">
        <v>21.7</v>
      </c>
      <c r="E636" t="s">
        <v>174</v>
      </c>
    </row>
    <row r="637" spans="1:5" ht="15" x14ac:dyDescent="0.25">
      <c r="A637" t="s">
        <v>597</v>
      </c>
      <c r="B637">
        <v>11.4</v>
      </c>
      <c r="C637">
        <v>0.1</v>
      </c>
      <c r="D637">
        <v>23.3</v>
      </c>
      <c r="E637">
        <v>0.6</v>
      </c>
    </row>
    <row r="638" spans="1:5" ht="15" x14ac:dyDescent="0.25">
      <c r="A638" t="s">
        <v>598</v>
      </c>
      <c r="B638">
        <v>13.4</v>
      </c>
      <c r="C638">
        <v>0.3</v>
      </c>
      <c r="D638">
        <v>31.5</v>
      </c>
      <c r="E638">
        <v>1.8</v>
      </c>
    </row>
    <row r="640" spans="1:5" ht="15" x14ac:dyDescent="0.25">
      <c r="A640" s="1" t="s">
        <v>599</v>
      </c>
      <c r="B640" s="1">
        <f>SUM(B547:B638)</f>
        <v>1048.0000000000002</v>
      </c>
      <c r="C640" s="1">
        <f>SUM(C547:C638)</f>
        <v>13.500000000000002</v>
      </c>
      <c r="D640" s="1">
        <f>SUM(D547:D638)</f>
        <v>2308.0999999999995</v>
      </c>
      <c r="E640" s="1">
        <f>SUM(E547:E638)</f>
        <v>90.199999999999974</v>
      </c>
    </row>
    <row r="641" spans="1:5" ht="15" x14ac:dyDescent="0.25">
      <c r="A641" s="1" t="s">
        <v>600</v>
      </c>
      <c r="B641" s="1">
        <f>AVERAGE(B547:B638)</f>
        <v>11.39130434782609</v>
      </c>
      <c r="C641" s="1">
        <f>AVERAGE(C547:C638)</f>
        <v>0.15340909090909094</v>
      </c>
      <c r="D641" s="1">
        <f>AVERAGE(D547:D638)</f>
        <v>25.088043478260865</v>
      </c>
      <c r="E641" s="1">
        <f>AVERAGE(E547:E638)</f>
        <v>1.0249999999999997</v>
      </c>
    </row>
    <row r="642" spans="1:5" ht="15" x14ac:dyDescent="0.25">
      <c r="A642" s="1" t="s">
        <v>601</v>
      </c>
      <c r="B642" s="1">
        <f>AVERAGE(C641,E641)</f>
        <v>0.58920454545454537</v>
      </c>
    </row>
    <row r="643" spans="1:5" ht="15" x14ac:dyDescent="0.25">
      <c r="A643" s="1" t="s">
        <v>602</v>
      </c>
      <c r="B643" s="1">
        <f>AVERAGE(B641,D641)</f>
        <v>18.239673913043475</v>
      </c>
    </row>
    <row r="647" spans="1:5" ht="15" x14ac:dyDescent="0.25">
      <c r="A647" s="1" t="s">
        <v>603</v>
      </c>
    </row>
    <row r="648" spans="1:5" ht="1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3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ht="15" x14ac:dyDescent="0.25">
      <c r="A650" t="s">
        <v>604</v>
      </c>
      <c r="B650">
        <v>14.9</v>
      </c>
      <c r="C650">
        <v>0.8</v>
      </c>
      <c r="D650">
        <v>21.2</v>
      </c>
      <c r="E650">
        <v>-0.8</v>
      </c>
    </row>
    <row r="651" spans="1:5" ht="15" x14ac:dyDescent="0.25">
      <c r="A651" t="s">
        <v>605</v>
      </c>
      <c r="B651">
        <v>12.3</v>
      </c>
      <c r="C651" t="s">
        <v>174</v>
      </c>
      <c r="D651">
        <v>23.4</v>
      </c>
      <c r="E651" t="s">
        <v>174</v>
      </c>
    </row>
    <row r="652" spans="1:5" ht="15" x14ac:dyDescent="0.25">
      <c r="A652" t="s">
        <v>606</v>
      </c>
      <c r="B652">
        <v>12.4</v>
      </c>
      <c r="C652">
        <v>-0.1</v>
      </c>
      <c r="D652">
        <v>23.1</v>
      </c>
      <c r="E652">
        <v>0</v>
      </c>
    </row>
    <row r="653" spans="1:5" ht="15" x14ac:dyDescent="0.25">
      <c r="A653" t="s">
        <v>607</v>
      </c>
      <c r="B653">
        <v>25.9</v>
      </c>
      <c r="C653">
        <v>0.1</v>
      </c>
      <c r="D653">
        <v>36.9</v>
      </c>
      <c r="E653">
        <v>-0.4</v>
      </c>
    </row>
    <row r="654" spans="1:5" ht="15" x14ac:dyDescent="0.25">
      <c r="A654" t="s">
        <v>608</v>
      </c>
      <c r="B654">
        <v>15.5</v>
      </c>
      <c r="C654">
        <v>0.5</v>
      </c>
      <c r="D654">
        <v>33.6</v>
      </c>
      <c r="E654">
        <v>1.7</v>
      </c>
    </row>
    <row r="655" spans="1:5" ht="15" x14ac:dyDescent="0.25">
      <c r="A655" t="s">
        <v>609</v>
      </c>
      <c r="B655">
        <v>24.9</v>
      </c>
      <c r="C655">
        <v>0.1</v>
      </c>
      <c r="D655">
        <v>37.1</v>
      </c>
      <c r="E655">
        <v>-1.4</v>
      </c>
    </row>
    <row r="656" spans="1:5" ht="15" x14ac:dyDescent="0.25">
      <c r="A656" t="s">
        <v>610</v>
      </c>
      <c r="B656">
        <v>14</v>
      </c>
      <c r="C656">
        <v>0.5</v>
      </c>
      <c r="D656">
        <v>30.4</v>
      </c>
      <c r="E656">
        <v>-0.2</v>
      </c>
    </row>
    <row r="657" spans="1:5" ht="15" x14ac:dyDescent="0.25">
      <c r="A657" t="s">
        <v>611</v>
      </c>
      <c r="B657">
        <v>24.8</v>
      </c>
      <c r="C657">
        <v>0.4</v>
      </c>
      <c r="D657">
        <v>33</v>
      </c>
      <c r="E657">
        <v>0.9</v>
      </c>
    </row>
    <row r="658" spans="1:5" ht="15" x14ac:dyDescent="0.25">
      <c r="A658" t="s">
        <v>612</v>
      </c>
      <c r="B658">
        <v>17.5</v>
      </c>
      <c r="C658">
        <v>1.3</v>
      </c>
      <c r="D658">
        <v>34.200000000000003</v>
      </c>
      <c r="E658">
        <v>1.6</v>
      </c>
    </row>
    <row r="659" spans="1:5" ht="15" x14ac:dyDescent="0.25">
      <c r="A659" t="s">
        <v>613</v>
      </c>
      <c r="B659">
        <v>13.9</v>
      </c>
      <c r="C659">
        <v>-0.5</v>
      </c>
      <c r="D659">
        <v>34.200000000000003</v>
      </c>
      <c r="E659">
        <v>2.1</v>
      </c>
    </row>
    <row r="660" spans="1:5" ht="15" x14ac:dyDescent="0.25">
      <c r="A660" t="s">
        <v>614</v>
      </c>
      <c r="B660">
        <v>14.5</v>
      </c>
      <c r="C660">
        <v>0.9</v>
      </c>
      <c r="D660">
        <v>29.3</v>
      </c>
      <c r="E660">
        <v>1.3</v>
      </c>
    </row>
    <row r="661" spans="1:5" ht="15" x14ac:dyDescent="0.25">
      <c r="A661" t="s">
        <v>615</v>
      </c>
      <c r="B661">
        <v>26</v>
      </c>
      <c r="C661">
        <v>0.4</v>
      </c>
      <c r="D661">
        <v>35.700000000000003</v>
      </c>
      <c r="E661">
        <v>0.7</v>
      </c>
    </row>
    <row r="662" spans="1:5" ht="15" x14ac:dyDescent="0.25">
      <c r="A662" t="s">
        <v>616</v>
      </c>
      <c r="B662">
        <v>10.4</v>
      </c>
      <c r="C662">
        <v>-0.6</v>
      </c>
      <c r="D662">
        <v>28.2</v>
      </c>
      <c r="E662">
        <v>0.9</v>
      </c>
    </row>
    <row r="663" spans="1:5" ht="15" x14ac:dyDescent="0.25">
      <c r="A663" t="s">
        <v>617</v>
      </c>
      <c r="B663">
        <v>13.9</v>
      </c>
      <c r="C663">
        <v>0.3</v>
      </c>
      <c r="D663">
        <v>32.5</v>
      </c>
      <c r="E663">
        <v>1.6</v>
      </c>
    </row>
    <row r="664" spans="1:5" ht="15" x14ac:dyDescent="0.25">
      <c r="A664" t="s">
        <v>618</v>
      </c>
      <c r="B664">
        <v>26.4</v>
      </c>
      <c r="C664">
        <v>-0.1</v>
      </c>
      <c r="D664">
        <v>34.299999999999997</v>
      </c>
      <c r="E664">
        <v>0.4</v>
      </c>
    </row>
    <row r="665" spans="1:5" ht="15" x14ac:dyDescent="0.25">
      <c r="A665" t="s">
        <v>619</v>
      </c>
      <c r="B665">
        <v>19.899999999999999</v>
      </c>
      <c r="C665">
        <v>-0.1</v>
      </c>
      <c r="D665">
        <v>36.299999999999997</v>
      </c>
      <c r="E665">
        <v>0.6</v>
      </c>
    </row>
    <row r="666" spans="1:5" ht="15" x14ac:dyDescent="0.25">
      <c r="A666" t="s">
        <v>620</v>
      </c>
      <c r="B666">
        <v>13.3</v>
      </c>
      <c r="C666">
        <v>-0.3</v>
      </c>
      <c r="D666">
        <v>27.9</v>
      </c>
      <c r="E666">
        <v>0.6</v>
      </c>
    </row>
    <row r="667" spans="1:5" ht="15" x14ac:dyDescent="0.25">
      <c r="A667" t="s">
        <v>621</v>
      </c>
      <c r="B667">
        <v>11.9</v>
      </c>
      <c r="C667">
        <v>-0.6</v>
      </c>
      <c r="D667">
        <v>28.5</v>
      </c>
      <c r="E667">
        <v>0.6</v>
      </c>
    </row>
    <row r="668" spans="1:5" ht="15" x14ac:dyDescent="0.25">
      <c r="A668" t="s">
        <v>622</v>
      </c>
      <c r="B668">
        <v>16.3</v>
      </c>
      <c r="C668">
        <v>0.5</v>
      </c>
      <c r="D668">
        <v>22.2</v>
      </c>
      <c r="E668">
        <v>0.4</v>
      </c>
    </row>
    <row r="669" spans="1:5" ht="15" x14ac:dyDescent="0.25">
      <c r="A669" t="s">
        <v>623</v>
      </c>
      <c r="B669">
        <v>14.1</v>
      </c>
      <c r="C669">
        <v>0</v>
      </c>
      <c r="D669">
        <v>25.6</v>
      </c>
      <c r="E669">
        <v>1.4</v>
      </c>
    </row>
    <row r="670" spans="1:5" ht="15" x14ac:dyDescent="0.25">
      <c r="A670" t="s">
        <v>624</v>
      </c>
      <c r="B670">
        <v>17.3</v>
      </c>
      <c r="C670">
        <v>1.3</v>
      </c>
      <c r="D670">
        <v>36</v>
      </c>
      <c r="E670">
        <v>2.5</v>
      </c>
    </row>
    <row r="671" spans="1:5" ht="15" x14ac:dyDescent="0.25">
      <c r="A671" t="s">
        <v>625</v>
      </c>
      <c r="B671">
        <v>22.2</v>
      </c>
      <c r="C671">
        <v>1.6</v>
      </c>
      <c r="D671">
        <v>31.9</v>
      </c>
      <c r="E671">
        <v>2.6</v>
      </c>
    </row>
    <row r="672" spans="1:5" ht="15" x14ac:dyDescent="0.25">
      <c r="A672" t="s">
        <v>626</v>
      </c>
      <c r="B672">
        <v>22.6</v>
      </c>
      <c r="C672">
        <v>0.6</v>
      </c>
      <c r="D672">
        <v>37.299999999999997</v>
      </c>
      <c r="E672">
        <v>0</v>
      </c>
    </row>
    <row r="673" spans="1:5" ht="15" x14ac:dyDescent="0.25">
      <c r="A673" t="s">
        <v>627</v>
      </c>
      <c r="B673">
        <v>22.8</v>
      </c>
      <c r="C673">
        <v>0.2</v>
      </c>
      <c r="D673">
        <v>28.2</v>
      </c>
      <c r="E673">
        <v>0.5</v>
      </c>
    </row>
    <row r="674" spans="1:5" ht="15" x14ac:dyDescent="0.25">
      <c r="A674" t="s">
        <v>628</v>
      </c>
      <c r="B674">
        <v>25</v>
      </c>
      <c r="C674">
        <v>0.4</v>
      </c>
      <c r="D674">
        <v>29.6</v>
      </c>
      <c r="E674">
        <v>0.2</v>
      </c>
    </row>
    <row r="675" spans="1:5" ht="15" x14ac:dyDescent="0.25">
      <c r="A675" t="s">
        <v>629</v>
      </c>
      <c r="B675">
        <v>10.7</v>
      </c>
      <c r="C675">
        <v>-0.9</v>
      </c>
      <c r="D675">
        <v>29.4</v>
      </c>
      <c r="E675">
        <v>1.1000000000000001</v>
      </c>
    </row>
    <row r="676" spans="1:5" ht="15" x14ac:dyDescent="0.25">
      <c r="A676" t="s">
        <v>630</v>
      </c>
      <c r="B676">
        <v>14.1</v>
      </c>
      <c r="C676">
        <v>0.1</v>
      </c>
      <c r="D676">
        <v>32.299999999999997</v>
      </c>
      <c r="E676">
        <v>1.9</v>
      </c>
    </row>
    <row r="677" spans="1:5" ht="15" x14ac:dyDescent="0.25">
      <c r="A677" t="s">
        <v>631</v>
      </c>
      <c r="B677">
        <v>14.5</v>
      </c>
      <c r="C677">
        <v>-0.4</v>
      </c>
      <c r="D677">
        <v>34.299999999999997</v>
      </c>
      <c r="E677">
        <v>1.6</v>
      </c>
    </row>
    <row r="678" spans="1:5" ht="15" x14ac:dyDescent="0.25">
      <c r="A678" t="s">
        <v>632</v>
      </c>
      <c r="B678">
        <v>24.7</v>
      </c>
      <c r="C678">
        <v>-0.4</v>
      </c>
      <c r="D678">
        <v>37</v>
      </c>
      <c r="E678">
        <v>-1.4</v>
      </c>
    </row>
    <row r="679" spans="1:5" ht="15" x14ac:dyDescent="0.25">
      <c r="A679" t="s">
        <v>633</v>
      </c>
      <c r="B679">
        <v>16.2</v>
      </c>
      <c r="C679">
        <v>0.5</v>
      </c>
      <c r="D679">
        <v>34.299999999999997</v>
      </c>
      <c r="E679">
        <v>1.2</v>
      </c>
    </row>
    <row r="680" spans="1:5" ht="15" x14ac:dyDescent="0.25">
      <c r="A680" t="s">
        <v>634</v>
      </c>
      <c r="B680">
        <v>21.2</v>
      </c>
      <c r="C680">
        <v>0.7</v>
      </c>
      <c r="D680">
        <v>30.8</v>
      </c>
      <c r="E680">
        <v>1.7</v>
      </c>
    </row>
    <row r="681" spans="1:5" ht="15" x14ac:dyDescent="0.25">
      <c r="A681" t="s">
        <v>635</v>
      </c>
      <c r="B681">
        <v>25.9</v>
      </c>
      <c r="C681">
        <v>-0.3</v>
      </c>
      <c r="D681">
        <v>36.700000000000003</v>
      </c>
      <c r="E681">
        <v>-0.5</v>
      </c>
    </row>
    <row r="682" spans="1:5" ht="15" x14ac:dyDescent="0.25">
      <c r="A682" t="s">
        <v>636</v>
      </c>
      <c r="B682">
        <v>13.6</v>
      </c>
      <c r="C682">
        <v>1.2</v>
      </c>
      <c r="D682">
        <v>29.9</v>
      </c>
      <c r="E682">
        <v>1.7</v>
      </c>
    </row>
    <row r="683" spans="1:5" ht="15" x14ac:dyDescent="0.25">
      <c r="A683" t="s">
        <v>637</v>
      </c>
      <c r="B683">
        <v>23.1</v>
      </c>
      <c r="C683">
        <v>0</v>
      </c>
      <c r="D683">
        <v>33.4</v>
      </c>
      <c r="E683">
        <v>-1.1000000000000001</v>
      </c>
    </row>
    <row r="684" spans="1:5" ht="15" x14ac:dyDescent="0.25">
      <c r="A684" t="s">
        <v>638</v>
      </c>
      <c r="B684">
        <v>13</v>
      </c>
      <c r="C684">
        <v>0</v>
      </c>
      <c r="D684">
        <v>29.3</v>
      </c>
      <c r="E684">
        <v>1.7</v>
      </c>
    </row>
    <row r="685" spans="1:5" ht="15" x14ac:dyDescent="0.25">
      <c r="A685" t="s">
        <v>639</v>
      </c>
      <c r="B685">
        <v>16.7</v>
      </c>
      <c r="C685">
        <v>0.5</v>
      </c>
      <c r="D685">
        <v>35.700000000000003</v>
      </c>
      <c r="E685">
        <v>2.4</v>
      </c>
    </row>
    <row r="686" spans="1:5" ht="15" x14ac:dyDescent="0.25">
      <c r="A686" t="s">
        <v>640</v>
      </c>
      <c r="B686">
        <v>15.5</v>
      </c>
      <c r="C686">
        <v>1.1000000000000001</v>
      </c>
      <c r="D686">
        <v>26.3</v>
      </c>
      <c r="E686">
        <v>1.7</v>
      </c>
    </row>
    <row r="687" spans="1:5" ht="15" x14ac:dyDescent="0.25">
      <c r="A687" t="s">
        <v>641</v>
      </c>
      <c r="B687">
        <v>13.8</v>
      </c>
      <c r="C687">
        <v>0.4</v>
      </c>
      <c r="D687">
        <v>28.1</v>
      </c>
      <c r="E687">
        <v>2.4</v>
      </c>
    </row>
    <row r="688" spans="1:5" ht="15" x14ac:dyDescent="0.25">
      <c r="A688" t="s">
        <v>642</v>
      </c>
      <c r="B688">
        <v>15.6</v>
      </c>
      <c r="C688">
        <v>0.6</v>
      </c>
      <c r="D688">
        <v>28.8</v>
      </c>
      <c r="E688">
        <v>3.3</v>
      </c>
    </row>
    <row r="689" spans="1:5" ht="15" x14ac:dyDescent="0.25">
      <c r="A689" t="s">
        <v>643</v>
      </c>
      <c r="B689">
        <v>13.3</v>
      </c>
      <c r="C689">
        <v>-0.8</v>
      </c>
      <c r="D689">
        <v>29.7</v>
      </c>
      <c r="E689">
        <v>4.0999999999999996</v>
      </c>
    </row>
    <row r="690" spans="1:5" ht="15" x14ac:dyDescent="0.25">
      <c r="A690" t="s">
        <v>644</v>
      </c>
      <c r="B690">
        <v>25.6</v>
      </c>
      <c r="C690">
        <v>-0.1</v>
      </c>
      <c r="D690">
        <v>38.299999999999997</v>
      </c>
      <c r="E690">
        <v>-0.8</v>
      </c>
    </row>
    <row r="691" spans="1:5" ht="15" x14ac:dyDescent="0.25">
      <c r="A691" t="s">
        <v>645</v>
      </c>
      <c r="B691">
        <v>14.7</v>
      </c>
      <c r="C691">
        <v>-0.2</v>
      </c>
      <c r="D691">
        <v>33.1</v>
      </c>
      <c r="E691">
        <v>1.8</v>
      </c>
    </row>
    <row r="692" spans="1:5" ht="15" x14ac:dyDescent="0.25">
      <c r="A692" t="s">
        <v>646</v>
      </c>
      <c r="B692">
        <v>17.600000000000001</v>
      </c>
      <c r="C692">
        <v>0.4</v>
      </c>
      <c r="D692">
        <v>25.5</v>
      </c>
      <c r="E692">
        <v>-0.1</v>
      </c>
    </row>
    <row r="693" spans="1:5" ht="15" x14ac:dyDescent="0.25">
      <c r="A693" t="s">
        <v>647</v>
      </c>
      <c r="B693">
        <v>16.899999999999999</v>
      </c>
      <c r="C693">
        <v>0.5</v>
      </c>
      <c r="D693">
        <v>31.9</v>
      </c>
      <c r="E693">
        <v>2.2999999999999998</v>
      </c>
    </row>
    <row r="694" spans="1:5" ht="15" x14ac:dyDescent="0.25">
      <c r="A694" t="s">
        <v>648</v>
      </c>
      <c r="B694">
        <v>22</v>
      </c>
      <c r="C694">
        <v>0.1</v>
      </c>
      <c r="D694">
        <v>35.799999999999997</v>
      </c>
      <c r="E694">
        <v>0.1</v>
      </c>
    </row>
    <row r="695" spans="1:5" ht="15" x14ac:dyDescent="0.25">
      <c r="A695" t="s">
        <v>649</v>
      </c>
      <c r="B695">
        <v>14.4</v>
      </c>
      <c r="C695">
        <v>0.1</v>
      </c>
      <c r="D695">
        <v>31.9</v>
      </c>
      <c r="E695">
        <v>1.4</v>
      </c>
    </row>
    <row r="696" spans="1:5" ht="15" x14ac:dyDescent="0.25">
      <c r="A696" t="s">
        <v>650</v>
      </c>
      <c r="B696">
        <v>14.9</v>
      </c>
      <c r="C696">
        <v>-0.2</v>
      </c>
      <c r="D696">
        <v>32.5</v>
      </c>
      <c r="E696">
        <v>0.5</v>
      </c>
    </row>
    <row r="697" spans="1:5" ht="15" x14ac:dyDescent="0.25">
      <c r="A697" t="s">
        <v>651</v>
      </c>
      <c r="B697">
        <v>17.2</v>
      </c>
      <c r="C697">
        <v>1</v>
      </c>
      <c r="D697">
        <v>31.9</v>
      </c>
      <c r="E697">
        <v>1.5</v>
      </c>
    </row>
    <row r="698" spans="1:5" ht="15" x14ac:dyDescent="0.25">
      <c r="A698" t="s">
        <v>652</v>
      </c>
      <c r="B698">
        <v>24.2</v>
      </c>
      <c r="C698">
        <v>-0.5</v>
      </c>
      <c r="D698">
        <v>35.799999999999997</v>
      </c>
      <c r="E698">
        <v>-2</v>
      </c>
    </row>
    <row r="699" spans="1:5" ht="15" x14ac:dyDescent="0.25">
      <c r="A699" t="s">
        <v>653</v>
      </c>
      <c r="B699">
        <v>14</v>
      </c>
      <c r="C699">
        <v>0.6</v>
      </c>
      <c r="D699">
        <v>29.4</v>
      </c>
      <c r="E699">
        <v>0.9</v>
      </c>
    </row>
    <row r="700" spans="1:5" ht="15" x14ac:dyDescent="0.25">
      <c r="A700" t="s">
        <v>654</v>
      </c>
      <c r="B700">
        <v>12.7</v>
      </c>
      <c r="C700">
        <v>-1.2</v>
      </c>
      <c r="D700">
        <v>23.6</v>
      </c>
      <c r="E700">
        <v>-0.6</v>
      </c>
    </row>
    <row r="701" spans="1:5" ht="15" x14ac:dyDescent="0.25">
      <c r="A701" t="s">
        <v>655</v>
      </c>
      <c r="B701">
        <v>13.8</v>
      </c>
      <c r="C701">
        <v>0</v>
      </c>
      <c r="D701">
        <v>33.299999999999997</v>
      </c>
      <c r="E701">
        <v>1.6</v>
      </c>
    </row>
    <row r="702" spans="1:5" ht="15" x14ac:dyDescent="0.25">
      <c r="A702" t="s">
        <v>656</v>
      </c>
      <c r="B702">
        <v>11.1</v>
      </c>
      <c r="C702">
        <v>-0.4</v>
      </c>
      <c r="D702">
        <v>28.5</v>
      </c>
      <c r="E702">
        <v>2.4</v>
      </c>
    </row>
    <row r="703" spans="1:5" ht="15" x14ac:dyDescent="0.25">
      <c r="A703" t="s">
        <v>657</v>
      </c>
      <c r="B703">
        <v>14.9</v>
      </c>
      <c r="C703">
        <v>0.2</v>
      </c>
      <c r="D703">
        <v>30.2</v>
      </c>
      <c r="E703">
        <v>1.2</v>
      </c>
    </row>
    <row r="704" spans="1:5" ht="15" x14ac:dyDescent="0.25">
      <c r="A704" t="s">
        <v>658</v>
      </c>
      <c r="B704">
        <v>10.7</v>
      </c>
      <c r="C704">
        <v>-0.4</v>
      </c>
      <c r="D704">
        <v>28.7</v>
      </c>
      <c r="E704">
        <v>1.8</v>
      </c>
    </row>
    <row r="705" spans="1:5" ht="15" x14ac:dyDescent="0.25">
      <c r="A705" t="s">
        <v>659</v>
      </c>
      <c r="B705">
        <v>14.8</v>
      </c>
      <c r="C705">
        <v>-0.8</v>
      </c>
      <c r="D705">
        <v>29.5</v>
      </c>
      <c r="E705">
        <v>1.3</v>
      </c>
    </row>
    <row r="706" spans="1:5" ht="15" x14ac:dyDescent="0.25">
      <c r="A706" t="s">
        <v>660</v>
      </c>
      <c r="B706">
        <v>18.8</v>
      </c>
      <c r="C706">
        <v>1.3</v>
      </c>
      <c r="D706">
        <v>32.9</v>
      </c>
      <c r="E706">
        <v>1.8</v>
      </c>
    </row>
    <row r="707" spans="1:5" ht="15" x14ac:dyDescent="0.25">
      <c r="A707" t="s">
        <v>661</v>
      </c>
      <c r="B707">
        <v>17.600000000000001</v>
      </c>
      <c r="C707">
        <v>1</v>
      </c>
      <c r="D707">
        <v>32.799999999999997</v>
      </c>
      <c r="E707">
        <v>0.8</v>
      </c>
    </row>
    <row r="708" spans="1:5" ht="15" x14ac:dyDescent="0.25">
      <c r="A708" t="s">
        <v>662</v>
      </c>
      <c r="B708">
        <v>24.7</v>
      </c>
      <c r="C708">
        <v>-0.2</v>
      </c>
      <c r="D708">
        <v>35.700000000000003</v>
      </c>
      <c r="E708">
        <v>0.5</v>
      </c>
    </row>
    <row r="709" spans="1:5" ht="15" x14ac:dyDescent="0.25">
      <c r="A709" t="s">
        <v>663</v>
      </c>
      <c r="B709">
        <v>14.3</v>
      </c>
      <c r="C709">
        <v>0.8</v>
      </c>
      <c r="D709">
        <v>28.8</v>
      </c>
      <c r="E709">
        <v>0.6</v>
      </c>
    </row>
    <row r="710" spans="1:5" ht="15" x14ac:dyDescent="0.25">
      <c r="A710" t="s">
        <v>664</v>
      </c>
      <c r="B710">
        <v>25.9</v>
      </c>
      <c r="C710">
        <v>0.4</v>
      </c>
      <c r="D710">
        <v>36.4</v>
      </c>
      <c r="E710">
        <v>0.6</v>
      </c>
    </row>
    <row r="711" spans="1:5" ht="15" x14ac:dyDescent="0.25">
      <c r="A711" t="s">
        <v>665</v>
      </c>
      <c r="B711">
        <v>11.3</v>
      </c>
      <c r="C711">
        <v>-0.5</v>
      </c>
      <c r="D711">
        <v>29.8</v>
      </c>
      <c r="E711">
        <v>1.3</v>
      </c>
    </row>
    <row r="712" spans="1:5" ht="15" x14ac:dyDescent="0.25">
      <c r="A712" t="s">
        <v>666</v>
      </c>
      <c r="B712">
        <v>14.3</v>
      </c>
      <c r="C712">
        <v>-0.8</v>
      </c>
      <c r="D712">
        <v>34.5</v>
      </c>
      <c r="E712">
        <v>2.5</v>
      </c>
    </row>
    <row r="713" spans="1:5" ht="15" x14ac:dyDescent="0.25">
      <c r="A713" t="s">
        <v>667</v>
      </c>
      <c r="B713">
        <v>25</v>
      </c>
      <c r="C713">
        <v>-0.4</v>
      </c>
      <c r="D713">
        <v>37.299999999999997</v>
      </c>
      <c r="E713">
        <v>0.2</v>
      </c>
    </row>
    <row r="714" spans="1:5" ht="15" x14ac:dyDescent="0.25">
      <c r="A714" t="s">
        <v>668</v>
      </c>
      <c r="B714">
        <v>13.3</v>
      </c>
      <c r="C714">
        <v>-0.3</v>
      </c>
      <c r="D714">
        <v>30.8</v>
      </c>
      <c r="E714">
        <v>1.5</v>
      </c>
    </row>
    <row r="715" spans="1:5" ht="15" x14ac:dyDescent="0.25">
      <c r="A715" t="s">
        <v>669</v>
      </c>
      <c r="B715">
        <v>15.6</v>
      </c>
      <c r="C715">
        <v>-0.6</v>
      </c>
      <c r="D715">
        <v>28.9</v>
      </c>
      <c r="E715">
        <v>1.6</v>
      </c>
    </row>
    <row r="716" spans="1:5" ht="15" x14ac:dyDescent="0.25">
      <c r="A716" t="s">
        <v>670</v>
      </c>
      <c r="B716">
        <v>20.399999999999999</v>
      </c>
      <c r="C716">
        <v>0.8</v>
      </c>
      <c r="D716">
        <v>35.5</v>
      </c>
      <c r="E716">
        <v>2</v>
      </c>
    </row>
    <row r="717" spans="1:5" ht="15" x14ac:dyDescent="0.25">
      <c r="A717" t="s">
        <v>671</v>
      </c>
      <c r="B717">
        <v>22.3</v>
      </c>
      <c r="C717">
        <v>1.5</v>
      </c>
      <c r="D717">
        <v>37.6</v>
      </c>
      <c r="E717">
        <v>0.8</v>
      </c>
    </row>
    <row r="718" spans="1:5" ht="15" x14ac:dyDescent="0.25">
      <c r="A718" t="s">
        <v>672</v>
      </c>
      <c r="B718">
        <v>21.8</v>
      </c>
      <c r="C718">
        <v>0.7</v>
      </c>
      <c r="D718">
        <v>36.299999999999997</v>
      </c>
      <c r="E718">
        <v>1.1000000000000001</v>
      </c>
    </row>
    <row r="719" spans="1:5" ht="15" x14ac:dyDescent="0.25">
      <c r="A719" t="s">
        <v>673</v>
      </c>
      <c r="B719">
        <v>20.7</v>
      </c>
      <c r="C719">
        <v>0.6</v>
      </c>
      <c r="D719">
        <v>36.4</v>
      </c>
      <c r="E719">
        <v>1.2</v>
      </c>
    </row>
    <row r="720" spans="1:5" ht="15" x14ac:dyDescent="0.25">
      <c r="A720" t="s">
        <v>674</v>
      </c>
      <c r="B720">
        <v>21.3</v>
      </c>
      <c r="C720">
        <v>1.2</v>
      </c>
      <c r="D720">
        <v>35.9</v>
      </c>
      <c r="E720">
        <v>1.9</v>
      </c>
    </row>
    <row r="721" spans="1:5" ht="15" x14ac:dyDescent="0.25">
      <c r="A721" t="s">
        <v>675</v>
      </c>
      <c r="B721">
        <v>24.9</v>
      </c>
      <c r="C721">
        <v>0.6</v>
      </c>
      <c r="D721">
        <v>36.700000000000003</v>
      </c>
      <c r="E721">
        <v>0</v>
      </c>
    </row>
    <row r="722" spans="1:5" ht="15" x14ac:dyDescent="0.25">
      <c r="A722" t="s">
        <v>676</v>
      </c>
      <c r="B722">
        <v>17.7</v>
      </c>
      <c r="C722">
        <v>0.5</v>
      </c>
      <c r="D722">
        <v>28</v>
      </c>
      <c r="E722">
        <v>1.1000000000000001</v>
      </c>
    </row>
    <row r="723" spans="1:5" ht="15" x14ac:dyDescent="0.25">
      <c r="A723" t="s">
        <v>677</v>
      </c>
      <c r="B723">
        <v>11.6</v>
      </c>
      <c r="C723">
        <v>-0.4</v>
      </c>
      <c r="D723">
        <v>26.7</v>
      </c>
      <c r="E723">
        <v>1.5</v>
      </c>
    </row>
    <row r="724" spans="1:5" ht="15" x14ac:dyDescent="0.25">
      <c r="A724" t="s">
        <v>678</v>
      </c>
      <c r="B724">
        <v>25.7</v>
      </c>
      <c r="C724">
        <v>-0.4</v>
      </c>
      <c r="D724">
        <v>40.799999999999997</v>
      </c>
      <c r="E724">
        <v>-0.8</v>
      </c>
    </row>
    <row r="725" spans="1:5" ht="15" x14ac:dyDescent="0.25">
      <c r="A725" t="s">
        <v>679</v>
      </c>
      <c r="B725">
        <v>24.5</v>
      </c>
      <c r="C725">
        <v>1.6</v>
      </c>
      <c r="D725">
        <v>37</v>
      </c>
      <c r="E725">
        <v>-0.6</v>
      </c>
    </row>
    <row r="726" spans="1:5" ht="15" x14ac:dyDescent="0.25">
      <c r="A726" t="s">
        <v>680</v>
      </c>
      <c r="B726">
        <v>22.8</v>
      </c>
      <c r="C726">
        <v>0.7</v>
      </c>
      <c r="D726">
        <v>36.5</v>
      </c>
      <c r="E726">
        <v>0.1</v>
      </c>
    </row>
    <row r="727" spans="1:5" ht="15" x14ac:dyDescent="0.25">
      <c r="A727" t="s">
        <v>681</v>
      </c>
      <c r="B727">
        <v>16.5</v>
      </c>
      <c r="C727">
        <v>0.7</v>
      </c>
      <c r="D727">
        <v>34.5</v>
      </c>
      <c r="E727">
        <v>2.6</v>
      </c>
    </row>
    <row r="728" spans="1:5" ht="15" x14ac:dyDescent="0.25">
      <c r="A728" t="s">
        <v>682</v>
      </c>
      <c r="B728">
        <v>18.399999999999999</v>
      </c>
      <c r="C728">
        <v>1</v>
      </c>
      <c r="D728">
        <v>37</v>
      </c>
      <c r="E728">
        <v>1.8</v>
      </c>
    </row>
    <row r="729" spans="1:5" ht="15" x14ac:dyDescent="0.25">
      <c r="A729" t="s">
        <v>683</v>
      </c>
      <c r="B729">
        <v>10.7</v>
      </c>
      <c r="C729">
        <v>-0.7</v>
      </c>
      <c r="D729">
        <v>25.8</v>
      </c>
      <c r="E729">
        <v>1.6</v>
      </c>
    </row>
    <row r="730" spans="1:5" ht="15" x14ac:dyDescent="0.25">
      <c r="A730" t="s">
        <v>684</v>
      </c>
      <c r="B730">
        <v>22.6</v>
      </c>
      <c r="C730">
        <v>0.3</v>
      </c>
      <c r="D730">
        <v>32.799999999999997</v>
      </c>
      <c r="E730">
        <v>-1.3</v>
      </c>
    </row>
    <row r="731" spans="1:5" ht="15" x14ac:dyDescent="0.25">
      <c r="A731" t="s">
        <v>685</v>
      </c>
      <c r="B731">
        <v>21.7</v>
      </c>
      <c r="C731">
        <v>0.7</v>
      </c>
      <c r="D731">
        <v>36.799999999999997</v>
      </c>
      <c r="E731">
        <v>1.3</v>
      </c>
    </row>
    <row r="732" spans="1:5" ht="15" x14ac:dyDescent="0.25">
      <c r="A732" t="s">
        <v>686</v>
      </c>
      <c r="B732">
        <v>18.2</v>
      </c>
      <c r="C732">
        <v>1.2</v>
      </c>
      <c r="D732">
        <v>36.1</v>
      </c>
      <c r="E732">
        <v>1.8</v>
      </c>
    </row>
    <row r="733" spans="1:5" ht="15" x14ac:dyDescent="0.25">
      <c r="A733" t="s">
        <v>687</v>
      </c>
      <c r="B733">
        <v>12.9</v>
      </c>
      <c r="C733">
        <v>0.3</v>
      </c>
      <c r="D733">
        <v>28.5</v>
      </c>
      <c r="E733">
        <v>1.1000000000000001</v>
      </c>
    </row>
    <row r="734" spans="1:5" ht="15" x14ac:dyDescent="0.25">
      <c r="A734" t="s">
        <v>688</v>
      </c>
      <c r="B734">
        <v>20.9</v>
      </c>
      <c r="C734">
        <v>0.8</v>
      </c>
      <c r="D734">
        <v>38.5</v>
      </c>
      <c r="E734">
        <v>1.3</v>
      </c>
    </row>
    <row r="735" spans="1:5" ht="15" x14ac:dyDescent="0.25">
      <c r="A735" t="s">
        <v>689</v>
      </c>
      <c r="B735">
        <v>15.1</v>
      </c>
      <c r="C735">
        <v>0.6</v>
      </c>
      <c r="D735">
        <v>33.4</v>
      </c>
      <c r="E735">
        <v>1.5</v>
      </c>
    </row>
    <row r="736" spans="1:5" ht="15" x14ac:dyDescent="0.25">
      <c r="A736" t="s">
        <v>690</v>
      </c>
      <c r="B736">
        <v>12.9</v>
      </c>
      <c r="C736">
        <v>0.6</v>
      </c>
      <c r="D736">
        <v>30.7</v>
      </c>
      <c r="E736">
        <v>1.8</v>
      </c>
    </row>
    <row r="737" spans="1:5" ht="15" x14ac:dyDescent="0.25">
      <c r="A737" t="s">
        <v>691</v>
      </c>
      <c r="B737">
        <v>10.7</v>
      </c>
      <c r="C737">
        <v>-1.1000000000000001</v>
      </c>
      <c r="D737">
        <v>31.1</v>
      </c>
      <c r="E737">
        <v>1.8</v>
      </c>
    </row>
    <row r="738" spans="1:5" ht="15" x14ac:dyDescent="0.25">
      <c r="A738" t="s">
        <v>692</v>
      </c>
      <c r="B738">
        <v>24</v>
      </c>
      <c r="C738">
        <v>0.3</v>
      </c>
      <c r="D738">
        <v>37.4</v>
      </c>
      <c r="E738">
        <v>-1.5</v>
      </c>
    </row>
    <row r="739" spans="1:5" ht="15" x14ac:dyDescent="0.25">
      <c r="A739" t="s">
        <v>693</v>
      </c>
      <c r="B739">
        <v>14.8</v>
      </c>
      <c r="C739">
        <v>0.9</v>
      </c>
      <c r="D739">
        <v>31.8</v>
      </c>
      <c r="E739">
        <v>0.9</v>
      </c>
    </row>
    <row r="740" spans="1:5" ht="15" x14ac:dyDescent="0.25">
      <c r="A740" t="s">
        <v>694</v>
      </c>
      <c r="B740">
        <v>20.6</v>
      </c>
      <c r="C740">
        <v>0.7</v>
      </c>
      <c r="D740">
        <v>27.7</v>
      </c>
      <c r="E740">
        <v>1.3</v>
      </c>
    </row>
    <row r="741" spans="1:5" ht="15" x14ac:dyDescent="0.25">
      <c r="A741" t="s">
        <v>695</v>
      </c>
      <c r="B741">
        <v>12.8</v>
      </c>
      <c r="C741">
        <v>0</v>
      </c>
      <c r="D741">
        <v>22.8</v>
      </c>
      <c r="E741">
        <v>0.6</v>
      </c>
    </row>
    <row r="742" spans="1:5" ht="15" x14ac:dyDescent="0.25">
      <c r="A742" t="s">
        <v>696</v>
      </c>
      <c r="B742">
        <v>15.3</v>
      </c>
      <c r="C742">
        <v>0</v>
      </c>
      <c r="D742">
        <v>33.6</v>
      </c>
      <c r="E742">
        <v>1.5</v>
      </c>
    </row>
    <row r="743" spans="1:5" ht="15" x14ac:dyDescent="0.25">
      <c r="A743" t="s">
        <v>697</v>
      </c>
      <c r="B743">
        <v>24.2</v>
      </c>
      <c r="C743">
        <v>1.8</v>
      </c>
      <c r="D743">
        <v>41</v>
      </c>
      <c r="E743">
        <v>1.2</v>
      </c>
    </row>
    <row r="744" spans="1:5" ht="15" x14ac:dyDescent="0.25">
      <c r="A744" t="s">
        <v>698</v>
      </c>
      <c r="B744">
        <v>12</v>
      </c>
      <c r="C744">
        <v>-0.4</v>
      </c>
      <c r="D744">
        <v>28.5</v>
      </c>
      <c r="E744">
        <v>1.4</v>
      </c>
    </row>
    <row r="745" spans="1:5" ht="15" x14ac:dyDescent="0.25">
      <c r="A745" t="s">
        <v>699</v>
      </c>
      <c r="B745">
        <v>24.5</v>
      </c>
      <c r="C745">
        <v>2.2999999999999998</v>
      </c>
      <c r="D745">
        <v>35.799999999999997</v>
      </c>
      <c r="E745">
        <v>-0.1</v>
      </c>
    </row>
    <row r="746" spans="1:5" ht="15" x14ac:dyDescent="0.25">
      <c r="A746" t="s">
        <v>700</v>
      </c>
      <c r="B746">
        <v>25.3</v>
      </c>
      <c r="C746">
        <v>0.9</v>
      </c>
      <c r="D746">
        <v>39.9</v>
      </c>
      <c r="E746">
        <v>-0.3</v>
      </c>
    </row>
    <row r="747" spans="1:5" ht="15" x14ac:dyDescent="0.25">
      <c r="A747" t="s">
        <v>701</v>
      </c>
      <c r="B747">
        <v>25</v>
      </c>
      <c r="C747">
        <v>0.2</v>
      </c>
      <c r="D747">
        <v>36.6</v>
      </c>
      <c r="E747">
        <v>0.2</v>
      </c>
    </row>
    <row r="748" spans="1:5" ht="15" x14ac:dyDescent="0.25">
      <c r="A748" t="s">
        <v>702</v>
      </c>
      <c r="B748">
        <v>19.8</v>
      </c>
      <c r="C748">
        <v>1.5</v>
      </c>
      <c r="D748">
        <v>36.299999999999997</v>
      </c>
      <c r="E748">
        <v>1.4</v>
      </c>
    </row>
    <row r="749" spans="1:5" ht="15" x14ac:dyDescent="0.25">
      <c r="A749" t="s">
        <v>703</v>
      </c>
      <c r="B749">
        <v>14.8</v>
      </c>
      <c r="C749">
        <v>0.2</v>
      </c>
      <c r="D749">
        <v>32.799999999999997</v>
      </c>
      <c r="E749">
        <v>2.6</v>
      </c>
    </row>
    <row r="750" spans="1:5" ht="15" x14ac:dyDescent="0.25">
      <c r="A750" t="s">
        <v>704</v>
      </c>
      <c r="B750">
        <v>12.2</v>
      </c>
      <c r="C750">
        <v>0.1</v>
      </c>
      <c r="D750">
        <v>25.7</v>
      </c>
      <c r="E750">
        <v>1.6</v>
      </c>
    </row>
    <row r="751" spans="1:5" ht="15" x14ac:dyDescent="0.25">
      <c r="A751" t="s">
        <v>705</v>
      </c>
      <c r="B751">
        <v>16.7</v>
      </c>
      <c r="C751">
        <v>0.3</v>
      </c>
      <c r="D751">
        <v>30.5</v>
      </c>
      <c r="E751">
        <v>1.5</v>
      </c>
    </row>
    <row r="752" spans="1:5" ht="15" x14ac:dyDescent="0.25">
      <c r="A752" t="s">
        <v>706</v>
      </c>
      <c r="B752">
        <v>15.5</v>
      </c>
      <c r="C752">
        <v>0.6</v>
      </c>
      <c r="D752">
        <v>31.1</v>
      </c>
      <c r="E752">
        <v>2.2000000000000002</v>
      </c>
    </row>
    <row r="753" spans="1:5" ht="15" x14ac:dyDescent="0.25">
      <c r="A753" t="s">
        <v>707</v>
      </c>
      <c r="B753">
        <v>13.9</v>
      </c>
      <c r="C753">
        <v>0</v>
      </c>
      <c r="D753">
        <v>31.5</v>
      </c>
      <c r="E753">
        <v>1.6</v>
      </c>
    </row>
    <row r="754" spans="1:5" ht="15" x14ac:dyDescent="0.25">
      <c r="A754" t="s">
        <v>708</v>
      </c>
      <c r="B754">
        <v>24.8</v>
      </c>
      <c r="C754">
        <v>0.8</v>
      </c>
      <c r="D754">
        <v>36.299999999999997</v>
      </c>
      <c r="E754">
        <v>-0.3</v>
      </c>
    </row>
    <row r="755" spans="1:5" ht="15" x14ac:dyDescent="0.25">
      <c r="A755" t="s">
        <v>709</v>
      </c>
      <c r="B755">
        <v>13.3</v>
      </c>
      <c r="C755">
        <v>0.5</v>
      </c>
      <c r="D755">
        <v>28.3</v>
      </c>
      <c r="E755">
        <v>1.1000000000000001</v>
      </c>
    </row>
    <row r="756" spans="1:5" ht="15" x14ac:dyDescent="0.25">
      <c r="A756" t="s">
        <v>710</v>
      </c>
      <c r="B756">
        <v>16.399999999999999</v>
      </c>
      <c r="C756">
        <v>0</v>
      </c>
      <c r="D756">
        <v>27.4</v>
      </c>
      <c r="E756">
        <v>2.9</v>
      </c>
    </row>
    <row r="757" spans="1:5" ht="15" x14ac:dyDescent="0.25">
      <c r="A757" t="s">
        <v>711</v>
      </c>
      <c r="B757">
        <v>10.3</v>
      </c>
      <c r="C757">
        <v>-0.8</v>
      </c>
      <c r="D757">
        <v>26.8</v>
      </c>
      <c r="E757">
        <v>1.3</v>
      </c>
    </row>
    <row r="758" spans="1:5" ht="15" x14ac:dyDescent="0.25">
      <c r="A758" t="s">
        <v>712</v>
      </c>
      <c r="B758">
        <v>25.2</v>
      </c>
      <c r="C758">
        <v>0.2</v>
      </c>
      <c r="D758">
        <v>39.4</v>
      </c>
      <c r="E758">
        <v>0.2</v>
      </c>
    </row>
    <row r="759" spans="1:5" ht="15" x14ac:dyDescent="0.25">
      <c r="A759" t="s">
        <v>713</v>
      </c>
      <c r="B759">
        <v>24.9</v>
      </c>
      <c r="C759">
        <v>0.2</v>
      </c>
      <c r="D759">
        <v>39.200000000000003</v>
      </c>
      <c r="E759">
        <v>0</v>
      </c>
    </row>
    <row r="760" spans="1:5" ht="15" x14ac:dyDescent="0.25">
      <c r="A760" t="s">
        <v>714</v>
      </c>
      <c r="B760">
        <v>18.100000000000001</v>
      </c>
      <c r="C760">
        <v>0.5</v>
      </c>
      <c r="D760">
        <v>25.6</v>
      </c>
      <c r="E760">
        <v>0.6</v>
      </c>
    </row>
    <row r="761" spans="1:5" ht="15" x14ac:dyDescent="0.25">
      <c r="A761" t="s">
        <v>715</v>
      </c>
      <c r="B761">
        <v>12.1</v>
      </c>
      <c r="C761">
        <v>-0.1</v>
      </c>
      <c r="D761">
        <v>31.5</v>
      </c>
      <c r="E761">
        <v>2.6</v>
      </c>
    </row>
    <row r="762" spans="1:5" ht="15" x14ac:dyDescent="0.25">
      <c r="A762" t="s">
        <v>716</v>
      </c>
      <c r="B762">
        <v>20.6</v>
      </c>
      <c r="C762">
        <v>1</v>
      </c>
      <c r="D762">
        <v>33.9</v>
      </c>
      <c r="E762">
        <v>1.7</v>
      </c>
    </row>
    <row r="763" spans="1:5" ht="15" x14ac:dyDescent="0.25">
      <c r="A763" t="s">
        <v>717</v>
      </c>
      <c r="B763">
        <v>16.899999999999999</v>
      </c>
      <c r="C763">
        <v>1.6</v>
      </c>
      <c r="D763">
        <v>34.4</v>
      </c>
      <c r="E763">
        <v>1.7</v>
      </c>
    </row>
    <row r="764" spans="1:5" ht="15" x14ac:dyDescent="0.25">
      <c r="A764" t="s">
        <v>718</v>
      </c>
      <c r="B764">
        <v>17</v>
      </c>
      <c r="C764">
        <v>0.5</v>
      </c>
      <c r="D764">
        <v>29.1</v>
      </c>
      <c r="E764">
        <v>1.2</v>
      </c>
    </row>
    <row r="765" spans="1:5" ht="15" x14ac:dyDescent="0.25">
      <c r="A765" t="s">
        <v>719</v>
      </c>
      <c r="B765">
        <v>25.7</v>
      </c>
      <c r="C765">
        <v>0.2</v>
      </c>
      <c r="D765">
        <v>39</v>
      </c>
      <c r="E765">
        <v>-1.3</v>
      </c>
    </row>
    <row r="766" spans="1:5" ht="15" x14ac:dyDescent="0.25">
      <c r="A766" t="s">
        <v>720</v>
      </c>
      <c r="B766">
        <v>27.7</v>
      </c>
      <c r="C766">
        <v>0.4</v>
      </c>
      <c r="D766">
        <v>32.700000000000003</v>
      </c>
      <c r="E766">
        <v>-0.2</v>
      </c>
    </row>
    <row r="767" spans="1:5" ht="15" x14ac:dyDescent="0.25">
      <c r="A767" t="s">
        <v>721</v>
      </c>
      <c r="B767">
        <v>25.8</v>
      </c>
      <c r="C767">
        <v>-0.2</v>
      </c>
      <c r="D767">
        <v>33.5</v>
      </c>
      <c r="E767">
        <v>-0.7</v>
      </c>
    </row>
    <row r="768" spans="1:5" ht="15" x14ac:dyDescent="0.25">
      <c r="A768" t="s">
        <v>722</v>
      </c>
      <c r="B768">
        <v>12.7</v>
      </c>
      <c r="C768">
        <v>-0.2</v>
      </c>
      <c r="D768">
        <v>30.9</v>
      </c>
      <c r="E768">
        <v>1.8</v>
      </c>
    </row>
    <row r="769" spans="1:5" ht="15" x14ac:dyDescent="0.25">
      <c r="A769" t="s">
        <v>723</v>
      </c>
      <c r="B769">
        <v>11.5</v>
      </c>
      <c r="C769">
        <v>-0.5</v>
      </c>
      <c r="D769">
        <v>31.4</v>
      </c>
      <c r="E769">
        <v>1.2</v>
      </c>
    </row>
    <row r="770" spans="1:5" ht="15" x14ac:dyDescent="0.25">
      <c r="A770" t="s">
        <v>724</v>
      </c>
      <c r="B770">
        <v>22.4</v>
      </c>
      <c r="C770">
        <v>0.8</v>
      </c>
      <c r="D770">
        <v>37.4</v>
      </c>
      <c r="E770">
        <v>0.9</v>
      </c>
    </row>
    <row r="771" spans="1:5" ht="15" x14ac:dyDescent="0.25">
      <c r="A771" t="s">
        <v>725</v>
      </c>
      <c r="B771">
        <v>25.4</v>
      </c>
      <c r="C771">
        <v>0.3</v>
      </c>
      <c r="D771">
        <v>36.5</v>
      </c>
      <c r="E771">
        <v>-1.9</v>
      </c>
    </row>
    <row r="772" spans="1:5" ht="15" x14ac:dyDescent="0.25">
      <c r="A772" t="s">
        <v>726</v>
      </c>
      <c r="B772">
        <v>25.1</v>
      </c>
      <c r="C772">
        <v>-0.2</v>
      </c>
      <c r="D772">
        <v>35.700000000000003</v>
      </c>
      <c r="E772">
        <v>-0.3</v>
      </c>
    </row>
    <row r="773" spans="1:5" ht="15" x14ac:dyDescent="0.25">
      <c r="A773" t="s">
        <v>727</v>
      </c>
      <c r="B773">
        <v>22.5</v>
      </c>
      <c r="C773">
        <v>1.2</v>
      </c>
      <c r="D773">
        <v>37</v>
      </c>
      <c r="E773">
        <v>0.2</v>
      </c>
    </row>
    <row r="774" spans="1:5" ht="15" x14ac:dyDescent="0.25">
      <c r="A774" t="s">
        <v>728</v>
      </c>
      <c r="B774">
        <v>12.7</v>
      </c>
      <c r="C774">
        <v>-0.5</v>
      </c>
      <c r="D774">
        <v>21.7</v>
      </c>
      <c r="E774">
        <v>-0.3</v>
      </c>
    </row>
    <row r="775" spans="1:5" ht="15" x14ac:dyDescent="0.25">
      <c r="A775" t="s">
        <v>729</v>
      </c>
      <c r="B775">
        <v>11.9</v>
      </c>
      <c r="C775">
        <v>-0.6</v>
      </c>
      <c r="D775">
        <v>25.8</v>
      </c>
      <c r="E775">
        <v>1</v>
      </c>
    </row>
    <row r="776" spans="1:5" ht="15" x14ac:dyDescent="0.25">
      <c r="A776" t="s">
        <v>730</v>
      </c>
      <c r="B776">
        <v>24.5</v>
      </c>
      <c r="C776">
        <v>-1</v>
      </c>
      <c r="D776">
        <v>39</v>
      </c>
      <c r="E776">
        <v>-0.6</v>
      </c>
    </row>
    <row r="777" spans="1:5" ht="15" x14ac:dyDescent="0.25">
      <c r="A777" t="s">
        <v>731</v>
      </c>
      <c r="B777">
        <v>16.2</v>
      </c>
      <c r="C777">
        <v>0.4</v>
      </c>
      <c r="D777">
        <v>34.200000000000003</v>
      </c>
      <c r="E777">
        <v>1.8</v>
      </c>
    </row>
    <row r="778" spans="1:5" ht="15" x14ac:dyDescent="0.25">
      <c r="A778" t="s">
        <v>732</v>
      </c>
      <c r="B778">
        <v>26.6</v>
      </c>
      <c r="C778">
        <v>-0.4</v>
      </c>
      <c r="D778">
        <v>36.9</v>
      </c>
      <c r="E778">
        <v>-1.2</v>
      </c>
    </row>
    <row r="779" spans="1:5" ht="15" x14ac:dyDescent="0.25">
      <c r="A779" t="s">
        <v>733</v>
      </c>
      <c r="B779">
        <v>26.4</v>
      </c>
      <c r="C779">
        <v>-0.3</v>
      </c>
      <c r="D779">
        <v>36.9</v>
      </c>
      <c r="E779">
        <v>-1.1000000000000001</v>
      </c>
    </row>
    <row r="780" spans="1:5" ht="15" x14ac:dyDescent="0.25">
      <c r="A780" t="s">
        <v>734</v>
      </c>
      <c r="B780">
        <v>20.7</v>
      </c>
      <c r="C780">
        <v>0.9</v>
      </c>
      <c r="D780">
        <v>36.799999999999997</v>
      </c>
      <c r="E780">
        <v>0.7</v>
      </c>
    </row>
    <row r="781" spans="1:5" ht="15" x14ac:dyDescent="0.25">
      <c r="A781" t="s">
        <v>735</v>
      </c>
      <c r="B781">
        <v>13.1</v>
      </c>
      <c r="C781">
        <v>-0.9</v>
      </c>
      <c r="D781">
        <v>33.9</v>
      </c>
      <c r="E781">
        <v>1.8</v>
      </c>
    </row>
    <row r="783" spans="1:5" ht="15" x14ac:dyDescent="0.25">
      <c r="A783" s="1" t="s">
        <v>736</v>
      </c>
      <c r="B783" s="1">
        <f>SUM(B650:B781)</f>
        <v>2401.0999999999995</v>
      </c>
      <c r="C783" s="1">
        <f>SUM(C650:C781)</f>
        <v>34.699999999999989</v>
      </c>
      <c r="D783" s="1">
        <f>SUM(D650:D781)</f>
        <v>4281.2000000000007</v>
      </c>
      <c r="E783" s="1">
        <f>SUM(E650:E781)</f>
        <v>118.79999999999997</v>
      </c>
    </row>
    <row r="784" spans="1:5" ht="15" x14ac:dyDescent="0.25">
      <c r="A784" s="1" t="s">
        <v>737</v>
      </c>
      <c r="B784" s="1">
        <f>AVERAGE(B650:B781)</f>
        <v>18.190151515151513</v>
      </c>
      <c r="C784" s="1">
        <f>AVERAGE(C650:C781)</f>
        <v>0.264885496183206</v>
      </c>
      <c r="D784" s="1">
        <f>AVERAGE(D650:D781)</f>
        <v>32.433333333333337</v>
      </c>
      <c r="E784" s="1">
        <f>AVERAGE(E650:E781)</f>
        <v>0.90687022900763337</v>
      </c>
    </row>
    <row r="785" spans="1:5" ht="15" x14ac:dyDescent="0.25">
      <c r="A785" s="1" t="s">
        <v>738</v>
      </c>
      <c r="B785" s="1">
        <f>AVERAGE(C784,E784)</f>
        <v>0.58587786259541974</v>
      </c>
    </row>
    <row r="786" spans="1:5" ht="15" x14ac:dyDescent="0.25">
      <c r="A786" s="1" t="s">
        <v>739</v>
      </c>
      <c r="B786" s="1">
        <f>AVERAGE(B784,D784)</f>
        <v>25.311742424242425</v>
      </c>
    </row>
    <row r="789" spans="1:5" ht="15" x14ac:dyDescent="0.25">
      <c r="A789" s="1" t="s">
        <v>740</v>
      </c>
    </row>
    <row r="790" spans="1:5" ht="15" x14ac:dyDescent="0.25">
      <c r="A790" s="1" t="s">
        <v>741</v>
      </c>
      <c r="B790" s="1">
        <f>SUM(B181,B245,B380,B471,B537,B640,B783)</f>
        <v>11618.2</v>
      </c>
      <c r="C790" s="1">
        <f t="shared" ref="C790:E790" si="1">SUM(C181,C245,C380,C471,C537,C640,C783)</f>
        <v>2.5999999999999872</v>
      </c>
      <c r="D790" s="1">
        <f t="shared" si="1"/>
        <v>21057.600000000002</v>
      </c>
      <c r="E790" s="1">
        <f t="shared" si="1"/>
        <v>624.79999999999984</v>
      </c>
    </row>
    <row r="791" spans="1:5" ht="15" x14ac:dyDescent="0.25">
      <c r="A791" s="1" t="s">
        <v>742</v>
      </c>
      <c r="B791" s="1">
        <f>AVERAGE(B4:B179,B191:B243,B255:B378,B390:B469,B481:B535,B547:B638,B650:B781)</f>
        <v>16.340646976089996</v>
      </c>
      <c r="C791" s="1">
        <f t="shared" ref="C791:E791" si="2">AVERAGE(C4:C179,C191:C243,C255:C378,C390:C469,C481:C535,C547:C638,C650:C781)</f>
        <v>3.8067349926793857E-3</v>
      </c>
      <c r="D791" s="1">
        <f t="shared" si="2"/>
        <v>29.575280898876422</v>
      </c>
      <c r="E791" s="1">
        <f t="shared" si="2"/>
        <v>0.91345029239766129</v>
      </c>
    </row>
    <row r="792" spans="1:5" ht="15" x14ac:dyDescent="0.25">
      <c r="A792" s="1" t="s">
        <v>743</v>
      </c>
      <c r="B792" s="1">
        <f>AVERAGE(C791,E791)</f>
        <v>0.45862851369517033</v>
      </c>
    </row>
    <row r="793" spans="1:5" ht="15" x14ac:dyDescent="0.25">
      <c r="A793" s="1" t="s">
        <v>744</v>
      </c>
      <c r="B793" s="1">
        <f>AVERAGE(B791,D791)</f>
        <v>22.957963937483207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71" workbookViewId="0">
      <selection sqref="A1:E92"/>
    </sheetView>
  </sheetViews>
  <sheetFormatPr defaultRowHeight="14.4" x14ac:dyDescent="0.3"/>
  <cols>
    <col min="1" max="1" width="18.5546875" bestFit="1" customWidth="1"/>
  </cols>
  <sheetData>
    <row r="1" spans="1:5" x14ac:dyDescent="0.25">
      <c r="A1" t="s">
        <v>508</v>
      </c>
      <c r="B1">
        <v>11.2</v>
      </c>
      <c r="C1">
        <v>0.2</v>
      </c>
      <c r="D1">
        <v>18.5</v>
      </c>
      <c r="E1">
        <v>-1</v>
      </c>
    </row>
    <row r="2" spans="1:5" x14ac:dyDescent="0.25">
      <c r="A2" t="s">
        <v>509</v>
      </c>
      <c r="B2">
        <v>7.7</v>
      </c>
      <c r="C2">
        <v>-0.1</v>
      </c>
      <c r="D2">
        <v>20.6</v>
      </c>
      <c r="E2">
        <v>-0.9</v>
      </c>
    </row>
    <row r="3" spans="1:5" x14ac:dyDescent="0.25">
      <c r="A3" t="s">
        <v>510</v>
      </c>
      <c r="B3">
        <v>9.9</v>
      </c>
      <c r="C3">
        <v>-0.7</v>
      </c>
      <c r="D3">
        <v>20.8</v>
      </c>
      <c r="E3">
        <v>-1.5</v>
      </c>
    </row>
    <row r="4" spans="1:5" x14ac:dyDescent="0.25">
      <c r="A4" t="s">
        <v>511</v>
      </c>
      <c r="B4">
        <v>9.1999999999999993</v>
      </c>
      <c r="C4">
        <v>-0.4</v>
      </c>
      <c r="D4">
        <v>20.7</v>
      </c>
      <c r="E4">
        <v>-1</v>
      </c>
    </row>
    <row r="5" spans="1:5" x14ac:dyDescent="0.25">
      <c r="A5" t="s">
        <v>512</v>
      </c>
      <c r="B5">
        <v>7.8</v>
      </c>
      <c r="C5">
        <v>-0.1</v>
      </c>
      <c r="D5">
        <v>18.399999999999999</v>
      </c>
      <c r="E5">
        <v>-1.4</v>
      </c>
    </row>
    <row r="6" spans="1:5" x14ac:dyDescent="0.25">
      <c r="A6" t="s">
        <v>513</v>
      </c>
      <c r="B6">
        <v>7.1</v>
      </c>
      <c r="C6">
        <v>0.3</v>
      </c>
      <c r="D6">
        <v>16.8</v>
      </c>
      <c r="E6">
        <v>-0.9</v>
      </c>
    </row>
    <row r="7" spans="1:5" x14ac:dyDescent="0.25">
      <c r="A7" t="s">
        <v>514</v>
      </c>
      <c r="B7">
        <v>9</v>
      </c>
      <c r="C7">
        <v>-2.7</v>
      </c>
      <c r="D7">
        <v>25.5</v>
      </c>
      <c r="E7">
        <v>-1.6</v>
      </c>
    </row>
    <row r="8" spans="1:5" x14ac:dyDescent="0.25">
      <c r="A8" t="s">
        <v>515</v>
      </c>
      <c r="B8">
        <v>9.1</v>
      </c>
      <c r="C8">
        <v>-0.6</v>
      </c>
      <c r="D8">
        <v>23.9</v>
      </c>
      <c r="E8">
        <v>-0.5</v>
      </c>
    </row>
    <row r="9" spans="1:5" x14ac:dyDescent="0.25">
      <c r="A9" t="s">
        <v>516</v>
      </c>
      <c r="B9">
        <v>9.3000000000000007</v>
      </c>
      <c r="C9">
        <v>-0.6</v>
      </c>
      <c r="D9">
        <v>20.399999999999999</v>
      </c>
      <c r="E9">
        <v>-0.7</v>
      </c>
    </row>
    <row r="10" spans="1:5" x14ac:dyDescent="0.25">
      <c r="A10" t="s">
        <v>517</v>
      </c>
      <c r="B10">
        <v>10.4</v>
      </c>
      <c r="C10">
        <v>-1.1000000000000001</v>
      </c>
      <c r="D10">
        <v>21.8</v>
      </c>
      <c r="E10">
        <v>-1.8</v>
      </c>
    </row>
    <row r="11" spans="1:5" x14ac:dyDescent="0.25">
      <c r="A11" t="s">
        <v>518</v>
      </c>
      <c r="B11">
        <v>10.4</v>
      </c>
      <c r="C11">
        <v>-0.3</v>
      </c>
      <c r="D11">
        <v>21.3</v>
      </c>
      <c r="E11">
        <v>-1</v>
      </c>
    </row>
    <row r="12" spans="1:5" x14ac:dyDescent="0.25">
      <c r="A12" t="s">
        <v>519</v>
      </c>
      <c r="B12">
        <v>11.4</v>
      </c>
      <c r="C12">
        <v>-0.6</v>
      </c>
      <c r="D12">
        <v>17.100000000000001</v>
      </c>
      <c r="E12">
        <v>-1.5</v>
      </c>
    </row>
    <row r="13" spans="1:5" x14ac:dyDescent="0.25">
      <c r="A13" t="s">
        <v>520</v>
      </c>
      <c r="B13">
        <v>11.2</v>
      </c>
      <c r="C13">
        <v>0.5</v>
      </c>
      <c r="D13">
        <v>17</v>
      </c>
      <c r="E13">
        <v>-1.2</v>
      </c>
    </row>
    <row r="14" spans="1:5" x14ac:dyDescent="0.25">
      <c r="A14" t="s">
        <v>521</v>
      </c>
      <c r="B14">
        <v>7.6</v>
      </c>
      <c r="C14">
        <v>-2</v>
      </c>
      <c r="D14">
        <v>19.7</v>
      </c>
      <c r="E14">
        <v>-3.3</v>
      </c>
    </row>
    <row r="15" spans="1:5" x14ac:dyDescent="0.25">
      <c r="A15" t="s">
        <v>522</v>
      </c>
      <c r="B15">
        <v>9.3000000000000007</v>
      </c>
      <c r="C15">
        <v>0.1</v>
      </c>
      <c r="D15">
        <v>21.6</v>
      </c>
      <c r="E15">
        <v>-1</v>
      </c>
    </row>
    <row r="16" spans="1:5" x14ac:dyDescent="0.25">
      <c r="A16" t="s">
        <v>523</v>
      </c>
      <c r="B16">
        <v>10.9</v>
      </c>
      <c r="C16">
        <v>0.3</v>
      </c>
      <c r="D16">
        <v>19.7</v>
      </c>
      <c r="E16">
        <v>-0.8</v>
      </c>
    </row>
    <row r="17" spans="1:5" x14ac:dyDescent="0.25">
      <c r="A17" t="s">
        <v>524</v>
      </c>
      <c r="B17">
        <v>8.5</v>
      </c>
      <c r="C17">
        <v>-3.1</v>
      </c>
      <c r="D17">
        <v>26.6</v>
      </c>
      <c r="E17">
        <v>-0.8</v>
      </c>
    </row>
    <row r="18" spans="1:5" x14ac:dyDescent="0.25">
      <c r="A18" t="s">
        <v>525</v>
      </c>
      <c r="B18">
        <v>8.5</v>
      </c>
      <c r="C18">
        <v>-0.3</v>
      </c>
      <c r="D18">
        <v>21.7</v>
      </c>
      <c r="E18">
        <v>-1</v>
      </c>
    </row>
    <row r="19" spans="1:5" x14ac:dyDescent="0.25">
      <c r="A19" t="s">
        <v>526</v>
      </c>
      <c r="B19">
        <v>9.1999999999999993</v>
      </c>
      <c r="C19">
        <v>-0.8</v>
      </c>
      <c r="D19">
        <v>19.3</v>
      </c>
      <c r="E19">
        <v>-1.8</v>
      </c>
    </row>
    <row r="20" spans="1:5" x14ac:dyDescent="0.25">
      <c r="A20" t="s">
        <v>527</v>
      </c>
      <c r="B20">
        <v>6.9</v>
      </c>
      <c r="C20">
        <v>-3.3</v>
      </c>
      <c r="D20">
        <v>25</v>
      </c>
      <c r="E20">
        <v>-1.9</v>
      </c>
    </row>
    <row r="21" spans="1:5" x14ac:dyDescent="0.25">
      <c r="A21" t="s">
        <v>528</v>
      </c>
      <c r="B21">
        <v>10.199999999999999</v>
      </c>
      <c r="C21">
        <v>-0.3</v>
      </c>
      <c r="D21">
        <v>20.100000000000001</v>
      </c>
      <c r="E21">
        <v>-1</v>
      </c>
    </row>
    <row r="22" spans="1:5" x14ac:dyDescent="0.25">
      <c r="A22" t="s">
        <v>529</v>
      </c>
      <c r="B22">
        <v>8.6999999999999993</v>
      </c>
      <c r="C22" t="s">
        <v>174</v>
      </c>
      <c r="D22">
        <v>19.2</v>
      </c>
      <c r="E22" t="s">
        <v>174</v>
      </c>
    </row>
    <row r="23" spans="1:5" x14ac:dyDescent="0.25">
      <c r="A23" t="s">
        <v>530</v>
      </c>
      <c r="B23">
        <v>9.6999999999999993</v>
      </c>
      <c r="C23">
        <v>-0.1</v>
      </c>
      <c r="D23">
        <v>23.6</v>
      </c>
      <c r="E23">
        <v>-0.3</v>
      </c>
    </row>
    <row r="24" spans="1:5" x14ac:dyDescent="0.25">
      <c r="A24" t="s">
        <v>531</v>
      </c>
      <c r="B24">
        <v>9.5</v>
      </c>
      <c r="C24">
        <v>-1.4</v>
      </c>
      <c r="D24">
        <v>26.5</v>
      </c>
      <c r="E24">
        <v>0.5</v>
      </c>
    </row>
    <row r="25" spans="1:5" x14ac:dyDescent="0.25">
      <c r="A25" t="s">
        <v>532</v>
      </c>
      <c r="B25">
        <v>8.3000000000000007</v>
      </c>
      <c r="C25">
        <v>-2.1</v>
      </c>
      <c r="D25">
        <v>21.7</v>
      </c>
      <c r="E25">
        <v>-3.2</v>
      </c>
    </row>
    <row r="26" spans="1:5" x14ac:dyDescent="0.25">
      <c r="A26" t="s">
        <v>533</v>
      </c>
      <c r="B26">
        <v>8.1999999999999993</v>
      </c>
      <c r="C26">
        <v>-1.6</v>
      </c>
      <c r="D26">
        <v>23.2</v>
      </c>
      <c r="E26">
        <v>-0.5</v>
      </c>
    </row>
    <row r="27" spans="1:5" x14ac:dyDescent="0.25">
      <c r="A27" t="s">
        <v>534</v>
      </c>
      <c r="B27">
        <v>8.6999999999999993</v>
      </c>
      <c r="C27">
        <v>-1.1000000000000001</v>
      </c>
      <c r="D27">
        <v>20.2</v>
      </c>
      <c r="E27">
        <v>-0.8</v>
      </c>
    </row>
    <row r="28" spans="1:5" x14ac:dyDescent="0.25">
      <c r="A28" t="s">
        <v>535</v>
      </c>
      <c r="B28">
        <v>10.7</v>
      </c>
      <c r="C28">
        <v>0.8</v>
      </c>
      <c r="D28">
        <v>21.1</v>
      </c>
      <c r="E28">
        <v>-0.6</v>
      </c>
    </row>
    <row r="29" spans="1:5" x14ac:dyDescent="0.25">
      <c r="A29" t="s">
        <v>536</v>
      </c>
      <c r="B29">
        <v>3.5</v>
      </c>
      <c r="C29">
        <v>-0.8</v>
      </c>
      <c r="D29">
        <v>12</v>
      </c>
      <c r="E29">
        <v>-0.5</v>
      </c>
    </row>
    <row r="30" spans="1:5" x14ac:dyDescent="0.25">
      <c r="A30" t="s">
        <v>537</v>
      </c>
      <c r="B30">
        <v>9.1</v>
      </c>
      <c r="C30" t="s">
        <v>174</v>
      </c>
      <c r="D30">
        <v>18</v>
      </c>
      <c r="E30" t="s">
        <v>174</v>
      </c>
    </row>
    <row r="31" spans="1:5" x14ac:dyDescent="0.25">
      <c r="A31" t="s">
        <v>538</v>
      </c>
      <c r="B31">
        <v>12.8</v>
      </c>
      <c r="C31">
        <v>-0.3</v>
      </c>
      <c r="D31">
        <v>19.2</v>
      </c>
      <c r="E31">
        <v>0.8</v>
      </c>
    </row>
    <row r="32" spans="1:5" x14ac:dyDescent="0.25">
      <c r="A32" t="s">
        <v>539</v>
      </c>
      <c r="B32">
        <v>10.4</v>
      </c>
      <c r="C32" t="s">
        <v>174</v>
      </c>
      <c r="D32">
        <v>20.2</v>
      </c>
      <c r="E32" t="s">
        <v>174</v>
      </c>
    </row>
    <row r="33" spans="1:5" x14ac:dyDescent="0.25">
      <c r="A33" t="s">
        <v>540</v>
      </c>
      <c r="B33">
        <v>7.3</v>
      </c>
      <c r="C33">
        <v>-0.8</v>
      </c>
      <c r="D33">
        <v>17.7</v>
      </c>
      <c r="E33">
        <v>-1.4</v>
      </c>
    </row>
    <row r="34" spans="1:5" x14ac:dyDescent="0.25">
      <c r="A34" t="s">
        <v>541</v>
      </c>
      <c r="B34">
        <v>7.9</v>
      </c>
      <c r="C34">
        <v>-0.2</v>
      </c>
      <c r="D34">
        <v>18.899999999999999</v>
      </c>
      <c r="E34">
        <v>-2</v>
      </c>
    </row>
    <row r="35" spans="1:5" x14ac:dyDescent="0.25">
      <c r="A35" t="s">
        <v>542</v>
      </c>
      <c r="B35">
        <v>8.6</v>
      </c>
      <c r="C35">
        <v>-2.9</v>
      </c>
      <c r="D35">
        <v>26.4</v>
      </c>
      <c r="E35">
        <v>-2</v>
      </c>
    </row>
    <row r="36" spans="1:5" x14ac:dyDescent="0.25">
      <c r="A36" t="s">
        <v>543</v>
      </c>
      <c r="B36">
        <v>7.2</v>
      </c>
      <c r="C36">
        <v>-1.5</v>
      </c>
      <c r="D36">
        <v>23.9</v>
      </c>
      <c r="E36">
        <v>-2.2000000000000002</v>
      </c>
    </row>
    <row r="37" spans="1:5" x14ac:dyDescent="0.25">
      <c r="A37" t="s">
        <v>544</v>
      </c>
      <c r="B37">
        <v>9.1</v>
      </c>
      <c r="C37">
        <v>-0.9</v>
      </c>
      <c r="D37">
        <v>20</v>
      </c>
      <c r="E37">
        <v>0.2</v>
      </c>
    </row>
    <row r="38" spans="1:5" x14ac:dyDescent="0.25">
      <c r="A38" t="s">
        <v>545</v>
      </c>
      <c r="B38">
        <v>8.1</v>
      </c>
      <c r="C38">
        <v>-1.3</v>
      </c>
      <c r="D38">
        <v>20.9</v>
      </c>
      <c r="E38">
        <v>-3.9</v>
      </c>
    </row>
    <row r="39" spans="1:5" x14ac:dyDescent="0.25">
      <c r="A39" t="s">
        <v>546</v>
      </c>
      <c r="B39">
        <v>10.4</v>
      </c>
      <c r="C39">
        <v>-1.1000000000000001</v>
      </c>
      <c r="D39">
        <v>26.7</v>
      </c>
      <c r="E39">
        <v>0.1</v>
      </c>
    </row>
    <row r="40" spans="1:5" x14ac:dyDescent="0.25">
      <c r="A40" t="s">
        <v>547</v>
      </c>
      <c r="B40">
        <v>8.4</v>
      </c>
      <c r="C40">
        <v>-0.6</v>
      </c>
      <c r="D40">
        <v>18.399999999999999</v>
      </c>
      <c r="E40">
        <v>-1.1000000000000001</v>
      </c>
    </row>
    <row r="41" spans="1:5" x14ac:dyDescent="0.25">
      <c r="A41" t="s">
        <v>548</v>
      </c>
      <c r="B41">
        <v>9.5</v>
      </c>
      <c r="C41">
        <v>-0.8</v>
      </c>
      <c r="D41">
        <v>25.9</v>
      </c>
      <c r="E41">
        <v>0.9</v>
      </c>
    </row>
    <row r="42" spans="1:5" x14ac:dyDescent="0.25">
      <c r="A42" t="s">
        <v>549</v>
      </c>
      <c r="B42">
        <v>8.4</v>
      </c>
      <c r="C42">
        <v>-1</v>
      </c>
      <c r="D42">
        <v>23.2</v>
      </c>
      <c r="E42">
        <v>-0.3</v>
      </c>
    </row>
    <row r="43" spans="1:5" x14ac:dyDescent="0.25">
      <c r="A43" t="s">
        <v>550</v>
      </c>
      <c r="B43">
        <v>10.4</v>
      </c>
      <c r="C43">
        <v>-1.4</v>
      </c>
      <c r="D43">
        <v>20</v>
      </c>
      <c r="E43">
        <v>-1.2</v>
      </c>
    </row>
    <row r="44" spans="1:5" x14ac:dyDescent="0.25">
      <c r="A44" t="s">
        <v>551</v>
      </c>
      <c r="B44">
        <v>9.1</v>
      </c>
      <c r="C44">
        <v>-0.4</v>
      </c>
      <c r="D44">
        <v>21.1</v>
      </c>
      <c r="E44">
        <v>-0.8</v>
      </c>
    </row>
    <row r="45" spans="1:5" x14ac:dyDescent="0.25">
      <c r="A45" t="s">
        <v>552</v>
      </c>
      <c r="B45">
        <v>10.8</v>
      </c>
      <c r="C45">
        <v>0.7</v>
      </c>
      <c r="D45">
        <v>20.7</v>
      </c>
      <c r="E45">
        <v>-0.8</v>
      </c>
    </row>
    <row r="46" spans="1:5" x14ac:dyDescent="0.25">
      <c r="A46" t="s">
        <v>553</v>
      </c>
      <c r="B46">
        <v>7.6</v>
      </c>
      <c r="C46">
        <v>-1.5</v>
      </c>
      <c r="D46">
        <v>24.4</v>
      </c>
      <c r="E46">
        <v>-0.2</v>
      </c>
    </row>
    <row r="47" spans="1:5" x14ac:dyDescent="0.25">
      <c r="A47" t="s">
        <v>554</v>
      </c>
      <c r="B47">
        <v>11.8</v>
      </c>
      <c r="C47">
        <v>-0.3</v>
      </c>
      <c r="D47">
        <v>20.2</v>
      </c>
      <c r="E47">
        <v>-0.4</v>
      </c>
    </row>
    <row r="48" spans="1:5" x14ac:dyDescent="0.25">
      <c r="A48" t="s">
        <v>555</v>
      </c>
      <c r="B48">
        <v>9</v>
      </c>
      <c r="C48">
        <v>-1</v>
      </c>
      <c r="D48">
        <v>23.7</v>
      </c>
      <c r="E48">
        <v>-0.6</v>
      </c>
    </row>
    <row r="49" spans="1:5" x14ac:dyDescent="0.25">
      <c r="A49" t="s">
        <v>313</v>
      </c>
      <c r="B49">
        <v>8.9</v>
      </c>
      <c r="C49">
        <v>-0.7</v>
      </c>
      <c r="D49">
        <v>22.4</v>
      </c>
      <c r="E49">
        <v>-1</v>
      </c>
    </row>
    <row r="50" spans="1:5" x14ac:dyDescent="0.25">
      <c r="A50" t="s">
        <v>556</v>
      </c>
      <c r="B50">
        <v>12.4</v>
      </c>
      <c r="C50">
        <v>1.2</v>
      </c>
      <c r="D50">
        <v>22</v>
      </c>
      <c r="E50">
        <v>0</v>
      </c>
    </row>
    <row r="51" spans="1:5" x14ac:dyDescent="0.25">
      <c r="A51" t="s">
        <v>557</v>
      </c>
      <c r="B51">
        <v>10.199999999999999</v>
      </c>
      <c r="C51">
        <v>-0.2</v>
      </c>
      <c r="D51">
        <v>21.1</v>
      </c>
      <c r="E51">
        <v>-0.8</v>
      </c>
    </row>
    <row r="52" spans="1:5" x14ac:dyDescent="0.25">
      <c r="A52" t="s">
        <v>558</v>
      </c>
      <c r="B52">
        <v>10.8</v>
      </c>
      <c r="C52">
        <v>-1.8</v>
      </c>
      <c r="D52">
        <v>27.7</v>
      </c>
      <c r="E52">
        <v>0.2</v>
      </c>
    </row>
    <row r="53" spans="1:5" x14ac:dyDescent="0.25">
      <c r="A53" t="s">
        <v>559</v>
      </c>
      <c r="B53">
        <v>11.1</v>
      </c>
      <c r="C53">
        <v>0</v>
      </c>
      <c r="D53">
        <v>20.8</v>
      </c>
      <c r="E53">
        <v>-0.8</v>
      </c>
    </row>
    <row r="54" spans="1:5" x14ac:dyDescent="0.25">
      <c r="A54" t="s">
        <v>560</v>
      </c>
      <c r="B54">
        <v>7.8</v>
      </c>
      <c r="C54">
        <v>0</v>
      </c>
      <c r="D54">
        <v>18.899999999999999</v>
      </c>
      <c r="E54">
        <v>-1.8</v>
      </c>
    </row>
    <row r="55" spans="1:5" x14ac:dyDescent="0.25">
      <c r="A55" t="s">
        <v>561</v>
      </c>
      <c r="B55">
        <v>4.8</v>
      </c>
      <c r="C55">
        <v>-2.2999999999999998</v>
      </c>
      <c r="D55">
        <v>13</v>
      </c>
      <c r="E55">
        <v>-3.5</v>
      </c>
    </row>
    <row r="56" spans="1:5" x14ac:dyDescent="0.25">
      <c r="A56" t="s">
        <v>562</v>
      </c>
      <c r="B56">
        <v>3.4</v>
      </c>
      <c r="C56">
        <v>-0.9</v>
      </c>
      <c r="D56">
        <v>11</v>
      </c>
      <c r="E56">
        <v>-1.3</v>
      </c>
    </row>
    <row r="57" spans="1:5" x14ac:dyDescent="0.25">
      <c r="A57" t="s">
        <v>563</v>
      </c>
      <c r="B57">
        <v>3.2</v>
      </c>
      <c r="C57">
        <v>-1.5</v>
      </c>
      <c r="D57">
        <v>11.6</v>
      </c>
      <c r="E57">
        <v>-0.7</v>
      </c>
    </row>
    <row r="58" spans="1:5" x14ac:dyDescent="0.25">
      <c r="A58" t="s">
        <v>564</v>
      </c>
      <c r="B58">
        <v>9.1</v>
      </c>
      <c r="C58">
        <v>-0.6</v>
      </c>
      <c r="D58">
        <v>18.7</v>
      </c>
      <c r="E58">
        <v>-1.8</v>
      </c>
    </row>
    <row r="59" spans="1:5" x14ac:dyDescent="0.25">
      <c r="A59" t="s">
        <v>565</v>
      </c>
      <c r="B59">
        <v>2.4</v>
      </c>
      <c r="C59">
        <v>-1.1000000000000001</v>
      </c>
      <c r="D59">
        <v>10.3</v>
      </c>
      <c r="E59">
        <v>-0.9</v>
      </c>
    </row>
    <row r="60" spans="1:5" x14ac:dyDescent="0.25">
      <c r="A60" t="s">
        <v>566</v>
      </c>
      <c r="B60">
        <v>3.6</v>
      </c>
      <c r="C60">
        <v>-2</v>
      </c>
      <c r="D60">
        <v>16.399999999999999</v>
      </c>
      <c r="E60">
        <v>-1.6</v>
      </c>
    </row>
    <row r="61" spans="1:5" x14ac:dyDescent="0.25">
      <c r="A61" t="s">
        <v>567</v>
      </c>
      <c r="B61">
        <v>9.6</v>
      </c>
      <c r="C61">
        <v>-0.3</v>
      </c>
      <c r="D61">
        <v>19.600000000000001</v>
      </c>
      <c r="E61">
        <v>-1.5</v>
      </c>
    </row>
    <row r="62" spans="1:5" x14ac:dyDescent="0.25">
      <c r="A62" t="s">
        <v>568</v>
      </c>
      <c r="B62">
        <v>10.3</v>
      </c>
      <c r="C62">
        <v>-0.6</v>
      </c>
      <c r="D62">
        <v>19.600000000000001</v>
      </c>
      <c r="E62">
        <v>-1.4</v>
      </c>
    </row>
    <row r="63" spans="1:5" x14ac:dyDescent="0.25">
      <c r="A63" t="s">
        <v>569</v>
      </c>
      <c r="B63">
        <v>8.6</v>
      </c>
      <c r="C63">
        <v>-2</v>
      </c>
      <c r="D63">
        <v>24.6</v>
      </c>
      <c r="E63">
        <v>-2.4</v>
      </c>
    </row>
    <row r="64" spans="1:5" x14ac:dyDescent="0.25">
      <c r="A64" t="s">
        <v>570</v>
      </c>
      <c r="B64">
        <v>5.7</v>
      </c>
      <c r="C64">
        <v>-2.5</v>
      </c>
      <c r="D64">
        <v>20.8</v>
      </c>
      <c r="E64">
        <v>-1.4</v>
      </c>
    </row>
    <row r="65" spans="1:5" x14ac:dyDescent="0.25">
      <c r="A65" t="s">
        <v>571</v>
      </c>
      <c r="B65">
        <v>10.1</v>
      </c>
      <c r="C65">
        <v>-1.5</v>
      </c>
      <c r="D65">
        <v>20.2</v>
      </c>
      <c r="E65">
        <v>-2.2000000000000002</v>
      </c>
    </row>
    <row r="66" spans="1:5" x14ac:dyDescent="0.25">
      <c r="A66" t="s">
        <v>572</v>
      </c>
      <c r="B66">
        <v>10.4</v>
      </c>
      <c r="C66">
        <v>-1.4</v>
      </c>
      <c r="D66">
        <v>27.3</v>
      </c>
      <c r="E66">
        <v>-0.3</v>
      </c>
    </row>
    <row r="67" spans="1:5" x14ac:dyDescent="0.25">
      <c r="A67" t="s">
        <v>573</v>
      </c>
      <c r="B67">
        <v>11.2</v>
      </c>
      <c r="C67">
        <v>0.7</v>
      </c>
      <c r="D67">
        <v>22</v>
      </c>
      <c r="E67">
        <v>2.2000000000000002</v>
      </c>
    </row>
    <row r="68" spans="1:5" x14ac:dyDescent="0.25">
      <c r="A68" t="s">
        <v>574</v>
      </c>
      <c r="B68">
        <v>12.2</v>
      </c>
      <c r="C68">
        <v>-0.5</v>
      </c>
      <c r="D68">
        <v>20.3</v>
      </c>
      <c r="E68">
        <v>0.1</v>
      </c>
    </row>
    <row r="69" spans="1:5" x14ac:dyDescent="0.25">
      <c r="A69" t="s">
        <v>575</v>
      </c>
      <c r="B69">
        <v>11.2</v>
      </c>
      <c r="C69">
        <v>0.1</v>
      </c>
      <c r="D69">
        <v>18.100000000000001</v>
      </c>
      <c r="E69">
        <v>-1.8</v>
      </c>
    </row>
    <row r="70" spans="1:5" x14ac:dyDescent="0.25">
      <c r="A70" t="s">
        <v>576</v>
      </c>
      <c r="B70">
        <v>10.199999999999999</v>
      </c>
      <c r="C70">
        <v>0.4</v>
      </c>
      <c r="D70">
        <v>17.3</v>
      </c>
      <c r="E70">
        <v>-1.4</v>
      </c>
    </row>
    <row r="71" spans="1:5" x14ac:dyDescent="0.25">
      <c r="A71" t="s">
        <v>577</v>
      </c>
      <c r="B71">
        <v>10.3</v>
      </c>
      <c r="C71">
        <v>0</v>
      </c>
      <c r="D71">
        <v>19.7</v>
      </c>
      <c r="E71">
        <v>-0.8</v>
      </c>
    </row>
    <row r="72" spans="1:5" x14ac:dyDescent="0.25">
      <c r="A72" t="s">
        <v>578</v>
      </c>
      <c r="B72">
        <v>7.6</v>
      </c>
      <c r="C72">
        <v>-0.9</v>
      </c>
      <c r="D72">
        <v>22.7</v>
      </c>
      <c r="E72">
        <v>-0.8</v>
      </c>
    </row>
    <row r="73" spans="1:5" x14ac:dyDescent="0.25">
      <c r="A73" t="s">
        <v>579</v>
      </c>
      <c r="B73">
        <v>12.3</v>
      </c>
      <c r="C73">
        <v>0.1</v>
      </c>
      <c r="D73">
        <v>19.7</v>
      </c>
      <c r="E73">
        <v>-0.2</v>
      </c>
    </row>
    <row r="74" spans="1:5" x14ac:dyDescent="0.25">
      <c r="A74" t="s">
        <v>580</v>
      </c>
      <c r="B74">
        <v>5.6</v>
      </c>
      <c r="C74">
        <v>-3.1</v>
      </c>
      <c r="D74">
        <v>26</v>
      </c>
      <c r="E74">
        <v>0.7</v>
      </c>
    </row>
    <row r="75" spans="1:5" x14ac:dyDescent="0.25">
      <c r="A75" t="s">
        <v>581</v>
      </c>
      <c r="B75">
        <v>9.3000000000000007</v>
      </c>
      <c r="C75">
        <v>-0.3</v>
      </c>
      <c r="D75">
        <v>20.7</v>
      </c>
      <c r="E75">
        <v>-0.6</v>
      </c>
    </row>
    <row r="76" spans="1:5" x14ac:dyDescent="0.25">
      <c r="A76" t="s">
        <v>582</v>
      </c>
      <c r="B76">
        <v>10.4</v>
      </c>
      <c r="C76">
        <v>-0.2</v>
      </c>
      <c r="D76">
        <v>21.2</v>
      </c>
      <c r="E76">
        <v>-0.6</v>
      </c>
    </row>
    <row r="77" spans="1:5" x14ac:dyDescent="0.25">
      <c r="A77" t="s">
        <v>583</v>
      </c>
      <c r="B77">
        <v>8.6</v>
      </c>
      <c r="C77">
        <v>-0.3</v>
      </c>
      <c r="D77">
        <v>19.7</v>
      </c>
      <c r="E77">
        <v>-1.2</v>
      </c>
    </row>
    <row r="78" spans="1:5" x14ac:dyDescent="0.25">
      <c r="A78" t="s">
        <v>584</v>
      </c>
      <c r="B78">
        <v>9.1999999999999993</v>
      </c>
      <c r="C78">
        <v>-1.5</v>
      </c>
      <c r="D78">
        <v>25.2</v>
      </c>
      <c r="E78">
        <v>-1</v>
      </c>
    </row>
    <row r="79" spans="1:5" x14ac:dyDescent="0.25">
      <c r="A79" t="s">
        <v>585</v>
      </c>
      <c r="B79">
        <v>9.4</v>
      </c>
      <c r="C79">
        <v>-0.5</v>
      </c>
      <c r="D79">
        <v>21.8</v>
      </c>
      <c r="E79">
        <v>-2.1</v>
      </c>
    </row>
    <row r="80" spans="1:5" x14ac:dyDescent="0.25">
      <c r="A80" t="s">
        <v>586</v>
      </c>
      <c r="B80">
        <v>6.3</v>
      </c>
      <c r="C80">
        <v>-1.3</v>
      </c>
      <c r="D80">
        <v>20.7</v>
      </c>
      <c r="E80">
        <v>-0.9</v>
      </c>
    </row>
    <row r="81" spans="1:5" x14ac:dyDescent="0.25">
      <c r="A81" t="s">
        <v>587</v>
      </c>
      <c r="B81">
        <v>9.6</v>
      </c>
      <c r="C81">
        <v>-2.2000000000000002</v>
      </c>
      <c r="D81">
        <v>27.3</v>
      </c>
      <c r="E81">
        <v>-0.8</v>
      </c>
    </row>
    <row r="82" spans="1:5" x14ac:dyDescent="0.25">
      <c r="A82" t="s">
        <v>588</v>
      </c>
      <c r="B82">
        <v>9.1999999999999993</v>
      </c>
      <c r="C82">
        <v>-1.1000000000000001</v>
      </c>
      <c r="D82">
        <v>24.4</v>
      </c>
      <c r="E82">
        <v>-0.3</v>
      </c>
    </row>
    <row r="83" spans="1:5" x14ac:dyDescent="0.25">
      <c r="A83" t="s">
        <v>589</v>
      </c>
      <c r="B83">
        <v>10.5</v>
      </c>
      <c r="C83">
        <v>-1.1000000000000001</v>
      </c>
      <c r="D83">
        <v>26.7</v>
      </c>
      <c r="E83">
        <v>-0.5</v>
      </c>
    </row>
    <row r="84" spans="1:5" x14ac:dyDescent="0.25">
      <c r="A84" t="s">
        <v>590</v>
      </c>
      <c r="B84">
        <v>7.1</v>
      </c>
      <c r="C84">
        <v>-2.4</v>
      </c>
      <c r="D84">
        <v>25.1</v>
      </c>
      <c r="E84">
        <v>-0.6</v>
      </c>
    </row>
    <row r="85" spans="1:5" x14ac:dyDescent="0.25">
      <c r="A85" t="s">
        <v>591</v>
      </c>
      <c r="B85">
        <v>8.8000000000000007</v>
      </c>
      <c r="C85">
        <v>-1.3</v>
      </c>
      <c r="D85">
        <v>24.9</v>
      </c>
      <c r="E85">
        <v>-0.9</v>
      </c>
    </row>
    <row r="86" spans="1:5" x14ac:dyDescent="0.25">
      <c r="A86" t="s">
        <v>592</v>
      </c>
      <c r="B86">
        <v>9.3000000000000007</v>
      </c>
      <c r="C86">
        <v>0.3</v>
      </c>
      <c r="D86">
        <v>18.399999999999999</v>
      </c>
      <c r="E86">
        <v>-2.1</v>
      </c>
    </row>
    <row r="87" spans="1:5" x14ac:dyDescent="0.25">
      <c r="A87" t="s">
        <v>593</v>
      </c>
      <c r="B87">
        <v>6.7</v>
      </c>
      <c r="C87">
        <v>-2</v>
      </c>
      <c r="D87">
        <v>19.600000000000001</v>
      </c>
      <c r="E87">
        <v>-3.9</v>
      </c>
    </row>
    <row r="88" spans="1:5" x14ac:dyDescent="0.25">
      <c r="A88" t="s">
        <v>594</v>
      </c>
      <c r="B88">
        <v>12.2</v>
      </c>
      <c r="C88">
        <v>0.5</v>
      </c>
      <c r="D88">
        <v>17.3</v>
      </c>
      <c r="E88">
        <v>0.1</v>
      </c>
    </row>
    <row r="89" spans="1:5" x14ac:dyDescent="0.25">
      <c r="A89" t="s">
        <v>595</v>
      </c>
      <c r="B89">
        <v>11.1</v>
      </c>
      <c r="C89">
        <v>0.8</v>
      </c>
      <c r="D89">
        <v>19.399999999999999</v>
      </c>
      <c r="E89">
        <v>-0.6</v>
      </c>
    </row>
    <row r="90" spans="1:5" x14ac:dyDescent="0.25">
      <c r="A90" t="s">
        <v>596</v>
      </c>
      <c r="B90">
        <v>11.2</v>
      </c>
      <c r="C90" t="s">
        <v>174</v>
      </c>
      <c r="D90">
        <v>18.899999999999999</v>
      </c>
      <c r="E90" t="s">
        <v>174</v>
      </c>
    </row>
    <row r="91" spans="1:5" x14ac:dyDescent="0.25">
      <c r="A91" t="s">
        <v>597</v>
      </c>
      <c r="B91">
        <v>9.1999999999999993</v>
      </c>
      <c r="C91">
        <v>-1.2</v>
      </c>
      <c r="D91">
        <v>19.600000000000001</v>
      </c>
      <c r="E91">
        <v>-1.8</v>
      </c>
    </row>
    <row r="92" spans="1:5" x14ac:dyDescent="0.25">
      <c r="A92" t="s">
        <v>598</v>
      </c>
      <c r="B92">
        <v>8.8000000000000007</v>
      </c>
      <c r="C92">
        <v>-2.4</v>
      </c>
      <c r="D92">
        <v>27</v>
      </c>
      <c r="E92">
        <v>-0.1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3"/>
  <sheetViews>
    <sheetView topLeftCell="A160" workbookViewId="0">
      <selection activeCell="G376" sqref="G376"/>
    </sheetView>
  </sheetViews>
  <sheetFormatPr defaultRowHeight="14.4" x14ac:dyDescent="0.3"/>
  <cols>
    <col min="1" max="1" width="20.5546875" bestFit="1" customWidth="1"/>
  </cols>
  <sheetData>
    <row r="1" spans="1:7" ht="15" x14ac:dyDescent="0.25">
      <c r="A1" s="1" t="s">
        <v>175</v>
      </c>
    </row>
    <row r="2" spans="1:7" ht="1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7" x14ac:dyDescent="0.3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7" ht="15" x14ac:dyDescent="0.25">
      <c r="A4" t="s">
        <v>1</v>
      </c>
      <c r="B4">
        <v>17.3</v>
      </c>
      <c r="C4">
        <v>0.6</v>
      </c>
      <c r="D4">
        <v>27.6</v>
      </c>
      <c r="E4">
        <v>0.8</v>
      </c>
      <c r="G4">
        <v>1</v>
      </c>
    </row>
    <row r="5" spans="1:7" ht="15" x14ac:dyDescent="0.25">
      <c r="A5" t="s">
        <v>2</v>
      </c>
      <c r="B5">
        <v>16.399999999999999</v>
      </c>
      <c r="C5">
        <v>0</v>
      </c>
      <c r="D5">
        <v>34.9</v>
      </c>
      <c r="E5">
        <v>2.7</v>
      </c>
      <c r="G5">
        <v>2</v>
      </c>
    </row>
    <row r="6" spans="1:7" ht="15" x14ac:dyDescent="0.25">
      <c r="A6" t="s">
        <v>3</v>
      </c>
      <c r="B6">
        <v>14.8</v>
      </c>
      <c r="C6">
        <v>2</v>
      </c>
      <c r="D6">
        <v>27.9</v>
      </c>
      <c r="E6">
        <v>1.2</v>
      </c>
      <c r="G6">
        <v>3</v>
      </c>
    </row>
    <row r="7" spans="1:7" ht="15" x14ac:dyDescent="0.25">
      <c r="A7" t="s">
        <v>4</v>
      </c>
      <c r="B7">
        <v>15.1</v>
      </c>
      <c r="C7">
        <v>1.8</v>
      </c>
      <c r="D7">
        <v>27.6</v>
      </c>
      <c r="E7">
        <v>1.7</v>
      </c>
      <c r="G7">
        <v>4</v>
      </c>
    </row>
    <row r="8" spans="1:7" ht="15" x14ac:dyDescent="0.25">
      <c r="A8" t="s">
        <v>5</v>
      </c>
      <c r="B8">
        <v>18</v>
      </c>
      <c r="C8">
        <v>1.1000000000000001</v>
      </c>
      <c r="D8">
        <v>31.2</v>
      </c>
      <c r="E8">
        <v>1.4</v>
      </c>
      <c r="G8">
        <v>5</v>
      </c>
    </row>
    <row r="9" spans="1:7" ht="15" x14ac:dyDescent="0.25">
      <c r="A9" t="s">
        <v>6</v>
      </c>
      <c r="B9">
        <v>21</v>
      </c>
      <c r="C9">
        <v>1.4</v>
      </c>
      <c r="D9">
        <v>28.5</v>
      </c>
      <c r="E9">
        <v>0.3</v>
      </c>
      <c r="G9">
        <v>6</v>
      </c>
    </row>
    <row r="10" spans="1:7" ht="15" x14ac:dyDescent="0.25">
      <c r="A10" t="s">
        <v>7</v>
      </c>
      <c r="B10">
        <v>16.8</v>
      </c>
      <c r="C10">
        <v>0.2</v>
      </c>
      <c r="D10">
        <v>34.5</v>
      </c>
      <c r="E10">
        <v>1.5</v>
      </c>
      <c r="G10">
        <v>7</v>
      </c>
    </row>
    <row r="11" spans="1:7" ht="15" x14ac:dyDescent="0.25">
      <c r="A11" t="s">
        <v>8</v>
      </c>
      <c r="B11">
        <v>19.2</v>
      </c>
      <c r="C11">
        <v>1.1000000000000001</v>
      </c>
      <c r="D11">
        <v>29.7</v>
      </c>
      <c r="E11">
        <v>1.5</v>
      </c>
      <c r="G11">
        <v>8</v>
      </c>
    </row>
    <row r="12" spans="1:7" ht="15" x14ac:dyDescent="0.25">
      <c r="A12" t="s">
        <v>9</v>
      </c>
      <c r="B12">
        <v>18.7</v>
      </c>
      <c r="C12">
        <v>2.2999999999999998</v>
      </c>
      <c r="D12">
        <v>35.4</v>
      </c>
      <c r="E12">
        <v>3.7</v>
      </c>
      <c r="G12">
        <v>9</v>
      </c>
    </row>
    <row r="13" spans="1:7" ht="15" x14ac:dyDescent="0.25">
      <c r="A13" t="s">
        <v>10</v>
      </c>
      <c r="B13">
        <v>16.399999999999999</v>
      </c>
      <c r="C13">
        <v>0.8</v>
      </c>
      <c r="D13">
        <v>27.1</v>
      </c>
      <c r="E13">
        <v>1.3</v>
      </c>
      <c r="G13">
        <v>10</v>
      </c>
    </row>
    <row r="14" spans="1:7" ht="15" x14ac:dyDescent="0.25">
      <c r="A14" t="s">
        <v>11</v>
      </c>
      <c r="B14">
        <v>14.4</v>
      </c>
      <c r="C14">
        <v>1.1000000000000001</v>
      </c>
      <c r="D14">
        <v>31.8</v>
      </c>
      <c r="E14">
        <v>3.5</v>
      </c>
      <c r="G14">
        <v>11</v>
      </c>
    </row>
    <row r="15" spans="1:7" ht="15" x14ac:dyDescent="0.25">
      <c r="A15" t="s">
        <v>12</v>
      </c>
      <c r="B15">
        <v>14.5</v>
      </c>
      <c r="C15">
        <v>0.8</v>
      </c>
      <c r="D15">
        <v>31.8</v>
      </c>
      <c r="E15">
        <v>3.2</v>
      </c>
      <c r="G15">
        <v>12</v>
      </c>
    </row>
    <row r="16" spans="1:7" ht="15" x14ac:dyDescent="0.25">
      <c r="A16" t="s">
        <v>13</v>
      </c>
      <c r="B16">
        <v>14.7</v>
      </c>
      <c r="C16">
        <v>-0.2</v>
      </c>
      <c r="D16">
        <v>29.9</v>
      </c>
      <c r="E16">
        <v>2.8</v>
      </c>
      <c r="G16">
        <v>13</v>
      </c>
    </row>
    <row r="17" spans="1:7" ht="15" x14ac:dyDescent="0.25">
      <c r="A17" t="s">
        <v>14</v>
      </c>
      <c r="B17">
        <v>19.600000000000001</v>
      </c>
      <c r="C17">
        <v>0.6</v>
      </c>
      <c r="D17">
        <v>25.7</v>
      </c>
      <c r="E17">
        <v>0.8</v>
      </c>
      <c r="G17">
        <v>14</v>
      </c>
    </row>
    <row r="18" spans="1:7" ht="15" x14ac:dyDescent="0.25">
      <c r="A18" t="s">
        <v>15</v>
      </c>
      <c r="B18">
        <v>11</v>
      </c>
      <c r="C18">
        <v>0.3</v>
      </c>
      <c r="D18">
        <v>28.9</v>
      </c>
      <c r="E18">
        <v>3.3</v>
      </c>
      <c r="G18">
        <v>15</v>
      </c>
    </row>
    <row r="19" spans="1:7" ht="15" x14ac:dyDescent="0.25">
      <c r="A19" t="s">
        <v>15</v>
      </c>
      <c r="B19">
        <v>10.199999999999999</v>
      </c>
      <c r="C19">
        <v>-0.5</v>
      </c>
      <c r="D19">
        <v>28.6</v>
      </c>
      <c r="E19">
        <v>3.2</v>
      </c>
      <c r="G19">
        <v>16</v>
      </c>
    </row>
    <row r="20" spans="1:7" ht="15" x14ac:dyDescent="0.25">
      <c r="A20" t="s">
        <v>16</v>
      </c>
      <c r="B20">
        <v>22.9</v>
      </c>
      <c r="C20">
        <v>0.6</v>
      </c>
      <c r="D20">
        <v>40.6</v>
      </c>
      <c r="E20">
        <v>3.5</v>
      </c>
      <c r="G20">
        <v>17</v>
      </c>
    </row>
    <row r="21" spans="1:7" ht="15" x14ac:dyDescent="0.25">
      <c r="A21" t="s">
        <v>17</v>
      </c>
      <c r="B21">
        <v>14.9</v>
      </c>
      <c r="C21">
        <v>1.6</v>
      </c>
      <c r="D21">
        <v>27.8</v>
      </c>
      <c r="E21">
        <v>2.5</v>
      </c>
      <c r="G21">
        <v>18</v>
      </c>
    </row>
    <row r="22" spans="1:7" ht="15" x14ac:dyDescent="0.25">
      <c r="A22" t="s">
        <v>18</v>
      </c>
      <c r="B22">
        <v>12.2</v>
      </c>
      <c r="C22">
        <v>0.1</v>
      </c>
      <c r="D22">
        <v>29.3</v>
      </c>
      <c r="E22">
        <v>2.4</v>
      </c>
      <c r="G22">
        <v>19</v>
      </c>
    </row>
    <row r="23" spans="1:7" ht="15" x14ac:dyDescent="0.25">
      <c r="A23" t="s">
        <v>19</v>
      </c>
      <c r="B23">
        <v>22.6</v>
      </c>
      <c r="C23">
        <v>1.3</v>
      </c>
      <c r="D23">
        <v>38.299999999999997</v>
      </c>
      <c r="E23">
        <v>2.5</v>
      </c>
      <c r="G23">
        <v>20</v>
      </c>
    </row>
    <row r="24" spans="1:7" ht="15" x14ac:dyDescent="0.25">
      <c r="A24" t="s">
        <v>20</v>
      </c>
      <c r="B24">
        <v>19.3</v>
      </c>
      <c r="C24">
        <v>0.3</v>
      </c>
      <c r="D24">
        <v>36.299999999999997</v>
      </c>
      <c r="E24">
        <v>3.5</v>
      </c>
      <c r="G24">
        <v>21</v>
      </c>
    </row>
    <row r="25" spans="1:7" ht="15" x14ac:dyDescent="0.25">
      <c r="A25" t="s">
        <v>21</v>
      </c>
      <c r="B25">
        <v>18.8</v>
      </c>
      <c r="C25">
        <v>-0.3</v>
      </c>
      <c r="D25">
        <v>36.1</v>
      </c>
      <c r="E25">
        <v>2.7</v>
      </c>
      <c r="G25">
        <v>22</v>
      </c>
    </row>
    <row r="26" spans="1:7" ht="15" x14ac:dyDescent="0.25">
      <c r="A26" t="s">
        <v>22</v>
      </c>
      <c r="B26">
        <v>15.6</v>
      </c>
      <c r="C26">
        <v>-0.7</v>
      </c>
      <c r="D26">
        <v>34.700000000000003</v>
      </c>
      <c r="E26">
        <v>4.5999999999999996</v>
      </c>
      <c r="G26">
        <v>23</v>
      </c>
    </row>
    <row r="27" spans="1:7" ht="15" x14ac:dyDescent="0.25">
      <c r="A27" t="s">
        <v>23</v>
      </c>
      <c r="B27">
        <v>12.9</v>
      </c>
      <c r="C27">
        <v>1.5</v>
      </c>
      <c r="D27">
        <v>23.9</v>
      </c>
      <c r="E27">
        <v>2.4</v>
      </c>
      <c r="G27">
        <v>24</v>
      </c>
    </row>
    <row r="28" spans="1:7" ht="15" x14ac:dyDescent="0.25">
      <c r="A28" t="s">
        <v>24</v>
      </c>
      <c r="B28">
        <v>17.8</v>
      </c>
      <c r="C28">
        <v>1</v>
      </c>
      <c r="D28">
        <v>31.6</v>
      </c>
      <c r="E28">
        <v>2.2000000000000002</v>
      </c>
      <c r="G28">
        <v>25</v>
      </c>
    </row>
    <row r="29" spans="1:7" ht="15" x14ac:dyDescent="0.25">
      <c r="A29" t="s">
        <v>25</v>
      </c>
      <c r="B29">
        <v>17.7</v>
      </c>
      <c r="C29">
        <v>1</v>
      </c>
      <c r="D29">
        <v>30.4</v>
      </c>
      <c r="E29">
        <v>0.4</v>
      </c>
      <c r="G29">
        <v>26</v>
      </c>
    </row>
    <row r="30" spans="1:7" ht="15" x14ac:dyDescent="0.25">
      <c r="A30" t="s">
        <v>26</v>
      </c>
      <c r="B30">
        <v>13.8</v>
      </c>
      <c r="C30">
        <v>0.6</v>
      </c>
      <c r="D30">
        <v>32.299999999999997</v>
      </c>
      <c r="E30">
        <v>4.2</v>
      </c>
      <c r="G30">
        <v>27</v>
      </c>
    </row>
    <row r="31" spans="1:7" ht="15" x14ac:dyDescent="0.25">
      <c r="A31" t="s">
        <v>27</v>
      </c>
      <c r="B31">
        <v>18.600000000000001</v>
      </c>
      <c r="C31">
        <v>0.3</v>
      </c>
      <c r="D31">
        <v>28.2</v>
      </c>
      <c r="E31">
        <v>0.6</v>
      </c>
      <c r="G31">
        <v>28</v>
      </c>
    </row>
    <row r="32" spans="1:7" ht="15" x14ac:dyDescent="0.25">
      <c r="A32" t="s">
        <v>28</v>
      </c>
      <c r="B32">
        <v>21.9</v>
      </c>
      <c r="C32">
        <v>0.7</v>
      </c>
      <c r="D32">
        <v>27.7</v>
      </c>
      <c r="E32">
        <v>0</v>
      </c>
      <c r="G32">
        <v>29</v>
      </c>
    </row>
    <row r="33" spans="1:7" ht="15" x14ac:dyDescent="0.25">
      <c r="A33" t="s">
        <v>29</v>
      </c>
      <c r="B33">
        <v>20.6</v>
      </c>
      <c r="C33">
        <v>1.5</v>
      </c>
      <c r="D33">
        <v>30.7</v>
      </c>
      <c r="E33">
        <v>0.7</v>
      </c>
      <c r="G33">
        <v>30</v>
      </c>
    </row>
    <row r="34" spans="1:7" ht="15" x14ac:dyDescent="0.25">
      <c r="A34" t="s">
        <v>30</v>
      </c>
      <c r="B34">
        <v>18.2</v>
      </c>
      <c r="C34">
        <v>1.4</v>
      </c>
      <c r="D34">
        <v>31.8</v>
      </c>
      <c r="E34">
        <v>1.7</v>
      </c>
      <c r="G34">
        <v>31</v>
      </c>
    </row>
    <row r="35" spans="1:7" ht="15" x14ac:dyDescent="0.25">
      <c r="A35" t="s">
        <v>31</v>
      </c>
      <c r="B35">
        <v>21.7</v>
      </c>
      <c r="C35">
        <v>1.2</v>
      </c>
      <c r="D35">
        <v>39</v>
      </c>
      <c r="E35">
        <v>3.8</v>
      </c>
      <c r="G35">
        <v>32</v>
      </c>
    </row>
    <row r="36" spans="1:7" ht="15" x14ac:dyDescent="0.25">
      <c r="A36" t="s">
        <v>31</v>
      </c>
      <c r="B36">
        <v>22.7</v>
      </c>
      <c r="C36">
        <v>2.2000000000000002</v>
      </c>
      <c r="D36">
        <v>38.299999999999997</v>
      </c>
      <c r="E36">
        <v>4.2</v>
      </c>
      <c r="G36">
        <v>33</v>
      </c>
    </row>
    <row r="37" spans="1:7" ht="15" x14ac:dyDescent="0.25">
      <c r="A37" t="s">
        <v>32</v>
      </c>
      <c r="B37">
        <v>20.399999999999999</v>
      </c>
      <c r="C37">
        <v>0.9</v>
      </c>
      <c r="D37">
        <v>28.1</v>
      </c>
      <c r="E37">
        <v>1.1000000000000001</v>
      </c>
      <c r="G37">
        <v>34</v>
      </c>
    </row>
    <row r="38" spans="1:7" ht="15" x14ac:dyDescent="0.25">
      <c r="A38" t="s">
        <v>33</v>
      </c>
      <c r="B38">
        <v>20</v>
      </c>
      <c r="C38">
        <v>1.6</v>
      </c>
      <c r="D38">
        <v>37.799999999999997</v>
      </c>
      <c r="E38">
        <v>3.9</v>
      </c>
      <c r="G38">
        <v>35</v>
      </c>
    </row>
    <row r="39" spans="1:7" ht="15" x14ac:dyDescent="0.25">
      <c r="A39" t="s">
        <v>34</v>
      </c>
      <c r="B39">
        <v>19.899999999999999</v>
      </c>
      <c r="C39">
        <v>1.1000000000000001</v>
      </c>
      <c r="D39">
        <v>37.9</v>
      </c>
      <c r="E39">
        <v>3.7</v>
      </c>
      <c r="G39">
        <v>36</v>
      </c>
    </row>
    <row r="40" spans="1:7" ht="15" x14ac:dyDescent="0.25">
      <c r="A40" t="s">
        <v>35</v>
      </c>
      <c r="B40">
        <v>11.2</v>
      </c>
      <c r="C40">
        <v>0.5</v>
      </c>
      <c r="D40">
        <v>30</v>
      </c>
      <c r="E40">
        <v>2.7</v>
      </c>
      <c r="G40">
        <v>37</v>
      </c>
    </row>
    <row r="41" spans="1:7" ht="15" x14ac:dyDescent="0.25">
      <c r="A41" t="s">
        <v>36</v>
      </c>
      <c r="B41">
        <v>10.9</v>
      </c>
      <c r="C41">
        <v>0.2</v>
      </c>
      <c r="D41">
        <v>29.3</v>
      </c>
      <c r="E41">
        <v>2.7</v>
      </c>
      <c r="G41">
        <v>38</v>
      </c>
    </row>
    <row r="42" spans="1:7" ht="15" x14ac:dyDescent="0.25">
      <c r="A42" t="s">
        <v>37</v>
      </c>
      <c r="B42">
        <v>16.899999999999999</v>
      </c>
      <c r="C42">
        <v>1.4</v>
      </c>
      <c r="D42">
        <v>34.200000000000003</v>
      </c>
      <c r="E42">
        <v>2.8</v>
      </c>
      <c r="G42">
        <v>39</v>
      </c>
    </row>
    <row r="43" spans="1:7" ht="15" x14ac:dyDescent="0.25">
      <c r="A43" t="s">
        <v>38</v>
      </c>
      <c r="B43">
        <v>19</v>
      </c>
      <c r="C43">
        <v>1.2</v>
      </c>
      <c r="D43">
        <v>33.200000000000003</v>
      </c>
      <c r="E43">
        <v>2.4</v>
      </c>
      <c r="G43">
        <v>40</v>
      </c>
    </row>
    <row r="44" spans="1:7" ht="15" x14ac:dyDescent="0.25">
      <c r="A44" t="s">
        <v>39</v>
      </c>
      <c r="B44">
        <v>21</v>
      </c>
      <c r="C44">
        <v>1</v>
      </c>
      <c r="D44">
        <v>37.6</v>
      </c>
      <c r="E44">
        <v>2.7</v>
      </c>
      <c r="G44">
        <v>41</v>
      </c>
    </row>
    <row r="45" spans="1:7" ht="15" x14ac:dyDescent="0.25">
      <c r="A45" t="s">
        <v>40</v>
      </c>
      <c r="B45">
        <v>15.9</v>
      </c>
      <c r="C45">
        <v>0</v>
      </c>
      <c r="D45">
        <v>34.5</v>
      </c>
      <c r="E45">
        <v>2.5</v>
      </c>
      <c r="G45">
        <v>42</v>
      </c>
    </row>
    <row r="46" spans="1:7" ht="15" x14ac:dyDescent="0.25">
      <c r="A46" t="s">
        <v>41</v>
      </c>
      <c r="B46">
        <v>16.3</v>
      </c>
      <c r="C46">
        <v>0.5</v>
      </c>
      <c r="D46">
        <v>34.5</v>
      </c>
      <c r="E46">
        <v>2.6</v>
      </c>
      <c r="G46">
        <v>43</v>
      </c>
    </row>
    <row r="47" spans="1:7" ht="15" x14ac:dyDescent="0.25">
      <c r="A47" t="s">
        <v>42</v>
      </c>
      <c r="B47">
        <v>17</v>
      </c>
      <c r="C47">
        <v>1.4</v>
      </c>
      <c r="D47">
        <v>36.1</v>
      </c>
      <c r="E47">
        <v>3.9</v>
      </c>
      <c r="G47">
        <v>44</v>
      </c>
    </row>
    <row r="48" spans="1:7" ht="15" x14ac:dyDescent="0.25">
      <c r="A48" t="s">
        <v>43</v>
      </c>
      <c r="B48">
        <v>16.100000000000001</v>
      </c>
      <c r="C48">
        <v>-0.4</v>
      </c>
      <c r="D48">
        <v>34.200000000000003</v>
      </c>
      <c r="E48">
        <v>1.1000000000000001</v>
      </c>
      <c r="G48">
        <v>45</v>
      </c>
    </row>
    <row r="49" spans="1:7" ht="15" x14ac:dyDescent="0.25">
      <c r="A49" t="s">
        <v>44</v>
      </c>
      <c r="B49">
        <v>16.3</v>
      </c>
      <c r="C49">
        <v>1.4</v>
      </c>
      <c r="D49">
        <v>25.5</v>
      </c>
      <c r="E49">
        <v>1.4</v>
      </c>
      <c r="G49">
        <v>46</v>
      </c>
    </row>
    <row r="50" spans="1:7" ht="15" x14ac:dyDescent="0.25">
      <c r="A50" t="s">
        <v>45</v>
      </c>
      <c r="B50">
        <v>19.7</v>
      </c>
      <c r="C50">
        <v>1.6</v>
      </c>
      <c r="D50">
        <v>36.9</v>
      </c>
      <c r="E50">
        <v>3.7</v>
      </c>
      <c r="G50">
        <v>47</v>
      </c>
    </row>
    <row r="51" spans="1:7" ht="15" x14ac:dyDescent="0.25">
      <c r="A51" t="s">
        <v>46</v>
      </c>
      <c r="B51">
        <v>19.600000000000001</v>
      </c>
      <c r="C51">
        <v>2.5</v>
      </c>
      <c r="D51">
        <v>35.299999999999997</v>
      </c>
      <c r="E51">
        <v>3.2</v>
      </c>
      <c r="G51">
        <v>48</v>
      </c>
    </row>
    <row r="52" spans="1:7" ht="15" x14ac:dyDescent="0.25">
      <c r="A52" t="s">
        <v>47</v>
      </c>
      <c r="B52">
        <v>20.5</v>
      </c>
      <c r="C52">
        <v>0.7</v>
      </c>
      <c r="D52">
        <v>29.5</v>
      </c>
      <c r="E52">
        <v>1.4</v>
      </c>
      <c r="G52">
        <v>49</v>
      </c>
    </row>
    <row r="53" spans="1:7" ht="15" x14ac:dyDescent="0.25">
      <c r="A53" t="s">
        <v>48</v>
      </c>
      <c r="B53">
        <v>18.899999999999999</v>
      </c>
      <c r="C53">
        <v>0.8</v>
      </c>
      <c r="D53">
        <v>37</v>
      </c>
      <c r="E53">
        <v>2.6</v>
      </c>
      <c r="G53">
        <v>50</v>
      </c>
    </row>
    <row r="54" spans="1:7" ht="15" x14ac:dyDescent="0.25">
      <c r="A54" t="s">
        <v>49</v>
      </c>
      <c r="B54">
        <v>19.7</v>
      </c>
      <c r="C54">
        <v>0.1</v>
      </c>
      <c r="D54">
        <v>26.6</v>
      </c>
      <c r="E54">
        <v>0.2</v>
      </c>
      <c r="G54">
        <v>51</v>
      </c>
    </row>
    <row r="55" spans="1:7" ht="15" x14ac:dyDescent="0.25">
      <c r="A55" t="s">
        <v>50</v>
      </c>
      <c r="B55">
        <v>21.2</v>
      </c>
      <c r="C55">
        <v>-0.8</v>
      </c>
      <c r="D55">
        <v>38.5</v>
      </c>
      <c r="E55">
        <v>2.4</v>
      </c>
      <c r="G55">
        <v>52</v>
      </c>
    </row>
    <row r="56" spans="1:7" ht="15" x14ac:dyDescent="0.25">
      <c r="A56" t="s">
        <v>51</v>
      </c>
      <c r="B56">
        <v>15.1</v>
      </c>
      <c r="C56">
        <v>1.6</v>
      </c>
      <c r="D56">
        <v>27.1</v>
      </c>
      <c r="E56">
        <v>1.7</v>
      </c>
      <c r="G56">
        <v>53</v>
      </c>
    </row>
    <row r="57" spans="1:7" ht="15" x14ac:dyDescent="0.25">
      <c r="A57" t="s">
        <v>52</v>
      </c>
      <c r="B57">
        <v>14.3</v>
      </c>
      <c r="C57">
        <v>1.5</v>
      </c>
      <c r="D57">
        <v>27.3</v>
      </c>
      <c r="E57">
        <v>1</v>
      </c>
      <c r="G57">
        <v>54</v>
      </c>
    </row>
    <row r="58" spans="1:7" ht="15" x14ac:dyDescent="0.25">
      <c r="A58" t="s">
        <v>54</v>
      </c>
      <c r="B58">
        <v>15</v>
      </c>
      <c r="C58">
        <v>1.4</v>
      </c>
      <c r="D58">
        <v>30.9</v>
      </c>
      <c r="E58">
        <v>3.1</v>
      </c>
      <c r="G58">
        <v>55</v>
      </c>
    </row>
    <row r="59" spans="1:7" ht="15" x14ac:dyDescent="0.25">
      <c r="A59" t="s">
        <v>55</v>
      </c>
      <c r="B59">
        <v>12.8</v>
      </c>
      <c r="C59">
        <v>0.1</v>
      </c>
      <c r="D59">
        <v>31.1</v>
      </c>
      <c r="E59">
        <v>3.2</v>
      </c>
      <c r="G59">
        <v>56</v>
      </c>
    </row>
    <row r="60" spans="1:7" ht="15" x14ac:dyDescent="0.25">
      <c r="A60" t="s">
        <v>56</v>
      </c>
      <c r="B60">
        <v>20.5</v>
      </c>
      <c r="C60">
        <v>0.8</v>
      </c>
      <c r="D60">
        <v>31.8</v>
      </c>
      <c r="E60">
        <v>1.5</v>
      </c>
      <c r="G60">
        <v>57</v>
      </c>
    </row>
    <row r="61" spans="1:7" ht="15" x14ac:dyDescent="0.25">
      <c r="A61" t="s">
        <v>56</v>
      </c>
      <c r="B61">
        <v>19.8</v>
      </c>
      <c r="C61">
        <v>0.9</v>
      </c>
      <c r="D61">
        <v>31</v>
      </c>
      <c r="E61">
        <v>1.4</v>
      </c>
      <c r="G61">
        <v>58</v>
      </c>
    </row>
    <row r="62" spans="1:7" ht="15" x14ac:dyDescent="0.25">
      <c r="A62" t="s">
        <v>56</v>
      </c>
      <c r="B62">
        <v>21</v>
      </c>
      <c r="C62">
        <v>1.3</v>
      </c>
      <c r="D62">
        <v>30.9</v>
      </c>
      <c r="E62">
        <v>0.8</v>
      </c>
      <c r="G62">
        <v>59</v>
      </c>
    </row>
    <row r="63" spans="1:7" ht="15" x14ac:dyDescent="0.25">
      <c r="A63" t="s">
        <v>57</v>
      </c>
      <c r="B63">
        <v>17.2</v>
      </c>
      <c r="C63">
        <v>0</v>
      </c>
      <c r="D63">
        <v>23.7</v>
      </c>
      <c r="E63">
        <v>0.1</v>
      </c>
      <c r="G63">
        <v>60</v>
      </c>
    </row>
    <row r="64" spans="1:7" ht="15" x14ac:dyDescent="0.25">
      <c r="A64" t="s">
        <v>58</v>
      </c>
      <c r="B64">
        <v>17</v>
      </c>
      <c r="C64">
        <v>0.3</v>
      </c>
      <c r="D64">
        <v>35.200000000000003</v>
      </c>
      <c r="E64">
        <v>3.2</v>
      </c>
      <c r="G64">
        <v>61</v>
      </c>
    </row>
    <row r="65" spans="1:7" ht="15" x14ac:dyDescent="0.25">
      <c r="A65" t="s">
        <v>59</v>
      </c>
      <c r="B65">
        <v>18.399999999999999</v>
      </c>
      <c r="C65">
        <v>1</v>
      </c>
      <c r="D65">
        <v>35.9</v>
      </c>
      <c r="E65">
        <v>2.6</v>
      </c>
      <c r="G65">
        <v>62</v>
      </c>
    </row>
    <row r="66" spans="1:7" ht="15" x14ac:dyDescent="0.25">
      <c r="A66" t="s">
        <v>60</v>
      </c>
      <c r="B66">
        <v>18.100000000000001</v>
      </c>
      <c r="C66">
        <v>1.5</v>
      </c>
      <c r="D66">
        <v>33.4</v>
      </c>
      <c r="E66">
        <v>2.4</v>
      </c>
      <c r="G66">
        <v>63</v>
      </c>
    </row>
    <row r="67" spans="1:7" ht="15" x14ac:dyDescent="0.25">
      <c r="A67" t="s">
        <v>61</v>
      </c>
      <c r="B67">
        <v>16.899999999999999</v>
      </c>
      <c r="C67">
        <v>0.3</v>
      </c>
      <c r="D67">
        <v>35.200000000000003</v>
      </c>
      <c r="E67">
        <v>2.6</v>
      </c>
      <c r="G67">
        <v>64</v>
      </c>
    </row>
    <row r="68" spans="1:7" ht="15" x14ac:dyDescent="0.25">
      <c r="A68" t="s">
        <v>62</v>
      </c>
      <c r="B68">
        <v>21.3</v>
      </c>
      <c r="C68">
        <v>2.5</v>
      </c>
      <c r="D68">
        <v>35.200000000000003</v>
      </c>
      <c r="E68">
        <v>3.3</v>
      </c>
      <c r="G68">
        <v>65</v>
      </c>
    </row>
    <row r="69" spans="1:7" ht="15" x14ac:dyDescent="0.25">
      <c r="A69" t="s">
        <v>62</v>
      </c>
      <c r="B69">
        <v>19.5</v>
      </c>
      <c r="C69">
        <v>1.2</v>
      </c>
      <c r="D69">
        <v>36.200000000000003</v>
      </c>
      <c r="E69">
        <v>2.1</v>
      </c>
      <c r="G69">
        <v>66</v>
      </c>
    </row>
    <row r="70" spans="1:7" ht="15" x14ac:dyDescent="0.25">
      <c r="A70" t="s">
        <v>63</v>
      </c>
      <c r="B70">
        <v>14</v>
      </c>
      <c r="C70">
        <v>1.9</v>
      </c>
      <c r="D70">
        <v>25.6</v>
      </c>
      <c r="E70">
        <v>1.6</v>
      </c>
      <c r="G70">
        <v>67</v>
      </c>
    </row>
    <row r="71" spans="1:7" ht="15" x14ac:dyDescent="0.25">
      <c r="A71" t="s">
        <v>64</v>
      </c>
      <c r="B71">
        <v>17.7</v>
      </c>
      <c r="C71">
        <v>0.5</v>
      </c>
      <c r="D71">
        <v>36.1</v>
      </c>
      <c r="E71">
        <v>3</v>
      </c>
      <c r="G71">
        <v>68</v>
      </c>
    </row>
    <row r="72" spans="1:7" ht="15" x14ac:dyDescent="0.25">
      <c r="A72" t="s">
        <v>65</v>
      </c>
      <c r="B72">
        <v>17.2</v>
      </c>
      <c r="C72">
        <v>-1.6</v>
      </c>
      <c r="D72">
        <v>36.6</v>
      </c>
      <c r="E72">
        <v>1.3</v>
      </c>
      <c r="G72">
        <v>69</v>
      </c>
    </row>
    <row r="73" spans="1:7" ht="15" x14ac:dyDescent="0.25">
      <c r="A73" t="s">
        <v>66</v>
      </c>
      <c r="B73">
        <v>18</v>
      </c>
      <c r="C73">
        <v>0.5</v>
      </c>
      <c r="D73">
        <v>30</v>
      </c>
      <c r="E73">
        <v>0.9</v>
      </c>
      <c r="G73">
        <v>70</v>
      </c>
    </row>
    <row r="74" spans="1:7" ht="15" x14ac:dyDescent="0.25">
      <c r="A74" t="s">
        <v>67</v>
      </c>
      <c r="B74">
        <v>18.7</v>
      </c>
      <c r="C74" t="s">
        <v>174</v>
      </c>
      <c r="D74">
        <v>29.7</v>
      </c>
      <c r="E74" t="s">
        <v>174</v>
      </c>
      <c r="G74">
        <v>71</v>
      </c>
    </row>
    <row r="75" spans="1:7" ht="15" x14ac:dyDescent="0.25">
      <c r="A75" t="s">
        <v>68</v>
      </c>
      <c r="B75">
        <v>18.2</v>
      </c>
      <c r="C75">
        <v>0.5</v>
      </c>
      <c r="D75">
        <v>30.6</v>
      </c>
      <c r="E75">
        <v>0.8</v>
      </c>
      <c r="G75">
        <v>72</v>
      </c>
    </row>
    <row r="76" spans="1:7" ht="15" x14ac:dyDescent="0.25">
      <c r="A76" t="s">
        <v>69</v>
      </c>
      <c r="B76">
        <v>17.600000000000001</v>
      </c>
      <c r="C76">
        <v>0.6</v>
      </c>
      <c r="D76">
        <v>34.1</v>
      </c>
      <c r="E76">
        <v>3.1</v>
      </c>
      <c r="G76">
        <v>73</v>
      </c>
    </row>
    <row r="77" spans="1:7" ht="15" x14ac:dyDescent="0.25">
      <c r="A77" t="s">
        <v>70</v>
      </c>
      <c r="B77">
        <v>17.3</v>
      </c>
      <c r="C77">
        <v>2.2000000000000002</v>
      </c>
      <c r="D77">
        <v>32.299999999999997</v>
      </c>
      <c r="E77">
        <v>1.8</v>
      </c>
      <c r="G77">
        <v>74</v>
      </c>
    </row>
    <row r="78" spans="1:7" ht="15" x14ac:dyDescent="0.25">
      <c r="A78" t="s">
        <v>70</v>
      </c>
      <c r="B78">
        <v>18.3</v>
      </c>
      <c r="C78">
        <v>1.9</v>
      </c>
      <c r="D78">
        <v>31.8</v>
      </c>
      <c r="E78">
        <v>2.4</v>
      </c>
      <c r="G78">
        <v>75</v>
      </c>
    </row>
    <row r="79" spans="1:7" ht="15" x14ac:dyDescent="0.25">
      <c r="A79" t="s">
        <v>71</v>
      </c>
      <c r="B79">
        <v>20.100000000000001</v>
      </c>
      <c r="C79">
        <v>-0.4</v>
      </c>
      <c r="D79">
        <v>37.9</v>
      </c>
      <c r="E79">
        <v>2</v>
      </c>
      <c r="G79">
        <v>76</v>
      </c>
    </row>
    <row r="80" spans="1:7" ht="15" x14ac:dyDescent="0.25">
      <c r="A80" t="s">
        <v>72</v>
      </c>
      <c r="B80">
        <v>14.5</v>
      </c>
      <c r="C80">
        <v>1.5</v>
      </c>
      <c r="D80">
        <v>26.2</v>
      </c>
      <c r="E80">
        <v>2.8</v>
      </c>
      <c r="G80">
        <v>77</v>
      </c>
    </row>
    <row r="81" spans="1:7" ht="15" x14ac:dyDescent="0.25">
      <c r="A81" t="s">
        <v>73</v>
      </c>
      <c r="B81">
        <v>19.7</v>
      </c>
      <c r="C81">
        <v>1.5</v>
      </c>
      <c r="D81">
        <v>29.8</v>
      </c>
      <c r="E81">
        <v>0.9</v>
      </c>
      <c r="G81">
        <v>78</v>
      </c>
    </row>
    <row r="82" spans="1:7" ht="15" x14ac:dyDescent="0.25">
      <c r="A82" t="s">
        <v>74</v>
      </c>
      <c r="B82">
        <v>18.3</v>
      </c>
      <c r="C82">
        <v>0.6</v>
      </c>
      <c r="D82">
        <v>30.3</v>
      </c>
      <c r="E82">
        <v>1.1000000000000001</v>
      </c>
      <c r="G82">
        <v>79</v>
      </c>
    </row>
    <row r="83" spans="1:7" ht="15" x14ac:dyDescent="0.25">
      <c r="A83" t="s">
        <v>75</v>
      </c>
      <c r="B83">
        <v>13.1</v>
      </c>
      <c r="C83">
        <v>-0.3</v>
      </c>
      <c r="D83">
        <v>33.700000000000003</v>
      </c>
      <c r="E83">
        <v>2</v>
      </c>
      <c r="G83">
        <v>80</v>
      </c>
    </row>
    <row r="84" spans="1:7" ht="15" x14ac:dyDescent="0.25">
      <c r="A84" t="s">
        <v>76</v>
      </c>
      <c r="B84">
        <v>19.100000000000001</v>
      </c>
      <c r="C84">
        <v>0.4</v>
      </c>
      <c r="D84">
        <v>25.8</v>
      </c>
      <c r="E84">
        <v>0.8</v>
      </c>
      <c r="G84">
        <v>81</v>
      </c>
    </row>
    <row r="85" spans="1:7" ht="15" x14ac:dyDescent="0.25">
      <c r="A85" t="s">
        <v>77</v>
      </c>
      <c r="B85">
        <v>18.100000000000001</v>
      </c>
      <c r="C85">
        <v>1.8</v>
      </c>
      <c r="D85">
        <v>29.1</v>
      </c>
      <c r="E85">
        <v>-0.4</v>
      </c>
      <c r="G85">
        <v>82</v>
      </c>
    </row>
    <row r="86" spans="1:7" ht="15" x14ac:dyDescent="0.25">
      <c r="A86" t="s">
        <v>78</v>
      </c>
      <c r="B86">
        <v>16.600000000000001</v>
      </c>
      <c r="C86">
        <v>-0.3</v>
      </c>
      <c r="D86">
        <v>34.200000000000003</v>
      </c>
      <c r="E86">
        <v>1.9</v>
      </c>
      <c r="G86">
        <v>83</v>
      </c>
    </row>
    <row r="87" spans="1:7" ht="15" x14ac:dyDescent="0.25">
      <c r="A87" t="s">
        <v>79</v>
      </c>
      <c r="B87">
        <v>24.3</v>
      </c>
      <c r="C87">
        <v>1.9</v>
      </c>
      <c r="D87">
        <v>38.799999999999997</v>
      </c>
      <c r="E87">
        <v>2.9</v>
      </c>
      <c r="G87">
        <v>84</v>
      </c>
    </row>
    <row r="88" spans="1:7" ht="15" x14ac:dyDescent="0.25">
      <c r="A88" t="s">
        <v>80</v>
      </c>
      <c r="B88">
        <v>19.600000000000001</v>
      </c>
      <c r="C88">
        <v>0.8</v>
      </c>
      <c r="D88">
        <v>29.8</v>
      </c>
      <c r="E88">
        <v>-0.1</v>
      </c>
      <c r="G88">
        <v>85</v>
      </c>
    </row>
    <row r="89" spans="1:7" ht="15" x14ac:dyDescent="0.25">
      <c r="A89" t="s">
        <v>80</v>
      </c>
      <c r="B89">
        <v>20.399999999999999</v>
      </c>
      <c r="C89">
        <v>0.7</v>
      </c>
      <c r="D89">
        <v>29.5</v>
      </c>
      <c r="E89">
        <v>0.4</v>
      </c>
      <c r="G89">
        <v>86</v>
      </c>
    </row>
    <row r="90" spans="1:7" ht="15" x14ac:dyDescent="0.25">
      <c r="A90" t="s">
        <v>81</v>
      </c>
      <c r="B90">
        <v>14</v>
      </c>
      <c r="C90">
        <v>0.6</v>
      </c>
      <c r="D90">
        <v>28.2</v>
      </c>
      <c r="E90">
        <v>1.9</v>
      </c>
      <c r="G90">
        <v>87</v>
      </c>
    </row>
    <row r="91" spans="1:7" ht="15" x14ac:dyDescent="0.25">
      <c r="A91" t="s">
        <v>82</v>
      </c>
      <c r="B91">
        <v>21.4</v>
      </c>
      <c r="C91">
        <v>0.8</v>
      </c>
      <c r="D91">
        <v>26.2</v>
      </c>
      <c r="E91">
        <v>0.9</v>
      </c>
      <c r="G91">
        <v>88</v>
      </c>
    </row>
    <row r="92" spans="1:7" ht="15" x14ac:dyDescent="0.25">
      <c r="A92" t="s">
        <v>83</v>
      </c>
      <c r="B92">
        <v>18.100000000000001</v>
      </c>
      <c r="C92">
        <v>0.9</v>
      </c>
      <c r="D92">
        <v>31.6</v>
      </c>
      <c r="E92">
        <v>2.2999999999999998</v>
      </c>
      <c r="G92">
        <v>89</v>
      </c>
    </row>
    <row r="93" spans="1:7" ht="15" x14ac:dyDescent="0.25">
      <c r="A93" t="s">
        <v>84</v>
      </c>
      <c r="B93">
        <v>19.3</v>
      </c>
      <c r="C93">
        <v>1.3</v>
      </c>
      <c r="D93">
        <v>30.9</v>
      </c>
      <c r="E93">
        <v>0.6</v>
      </c>
      <c r="G93">
        <v>90</v>
      </c>
    </row>
    <row r="94" spans="1:7" ht="15" x14ac:dyDescent="0.25">
      <c r="A94" t="s">
        <v>85</v>
      </c>
      <c r="B94">
        <v>17.600000000000001</v>
      </c>
      <c r="C94">
        <v>0.8</v>
      </c>
      <c r="D94">
        <v>28.8</v>
      </c>
      <c r="E94">
        <v>1.8</v>
      </c>
      <c r="G94">
        <v>91</v>
      </c>
    </row>
    <row r="95" spans="1:7" ht="15" x14ac:dyDescent="0.25">
      <c r="A95" t="s">
        <v>86</v>
      </c>
      <c r="B95">
        <v>20.5</v>
      </c>
      <c r="C95">
        <v>1.3</v>
      </c>
      <c r="D95">
        <v>37.200000000000003</v>
      </c>
      <c r="E95">
        <v>2.5</v>
      </c>
      <c r="G95">
        <v>92</v>
      </c>
    </row>
    <row r="96" spans="1:7" ht="15" x14ac:dyDescent="0.25">
      <c r="A96" t="s">
        <v>87</v>
      </c>
      <c r="B96">
        <v>14.9</v>
      </c>
      <c r="C96">
        <v>-0.2</v>
      </c>
      <c r="D96">
        <v>26.4</v>
      </c>
      <c r="E96">
        <v>1.7</v>
      </c>
      <c r="G96">
        <v>93</v>
      </c>
    </row>
    <row r="97" spans="1:7" ht="15" x14ac:dyDescent="0.25">
      <c r="A97" t="s">
        <v>88</v>
      </c>
      <c r="B97">
        <v>17.399999999999999</v>
      </c>
      <c r="C97">
        <v>0.9</v>
      </c>
      <c r="D97">
        <v>33.4</v>
      </c>
      <c r="E97">
        <v>2.6</v>
      </c>
      <c r="G97">
        <v>94</v>
      </c>
    </row>
    <row r="98" spans="1:7" ht="15" x14ac:dyDescent="0.25">
      <c r="A98" t="s">
        <v>89</v>
      </c>
      <c r="B98">
        <v>18.100000000000001</v>
      </c>
      <c r="C98">
        <v>0.7</v>
      </c>
      <c r="D98">
        <v>24.3</v>
      </c>
      <c r="E98">
        <v>1.3</v>
      </c>
      <c r="G98">
        <v>95</v>
      </c>
    </row>
    <row r="99" spans="1:7" ht="15" x14ac:dyDescent="0.25">
      <c r="A99" t="s">
        <v>90</v>
      </c>
      <c r="B99">
        <v>21.8</v>
      </c>
      <c r="C99">
        <v>1.9</v>
      </c>
      <c r="D99">
        <v>35.700000000000003</v>
      </c>
      <c r="E99">
        <v>2</v>
      </c>
      <c r="G99">
        <v>96</v>
      </c>
    </row>
    <row r="100" spans="1:7" ht="15" x14ac:dyDescent="0.25">
      <c r="A100" t="s">
        <v>91</v>
      </c>
      <c r="B100">
        <v>16</v>
      </c>
      <c r="C100">
        <v>0.5</v>
      </c>
      <c r="D100">
        <v>26.2</v>
      </c>
      <c r="E100">
        <v>0.9</v>
      </c>
      <c r="G100">
        <v>97</v>
      </c>
    </row>
    <row r="101" spans="1:7" ht="15" x14ac:dyDescent="0.25">
      <c r="A101" t="s">
        <v>92</v>
      </c>
      <c r="B101">
        <v>17.100000000000001</v>
      </c>
      <c r="C101">
        <v>0.8</v>
      </c>
      <c r="D101">
        <v>24.9</v>
      </c>
      <c r="E101">
        <v>1.3</v>
      </c>
      <c r="G101">
        <v>98</v>
      </c>
    </row>
    <row r="102" spans="1:7" ht="15" x14ac:dyDescent="0.25">
      <c r="A102" t="s">
        <v>93</v>
      </c>
      <c r="B102">
        <v>14.4</v>
      </c>
      <c r="C102">
        <v>0.5</v>
      </c>
      <c r="D102">
        <v>27.9</v>
      </c>
      <c r="E102">
        <v>1.7</v>
      </c>
      <c r="G102">
        <v>99</v>
      </c>
    </row>
    <row r="103" spans="1:7" ht="15" x14ac:dyDescent="0.25">
      <c r="A103" t="s">
        <v>94</v>
      </c>
      <c r="B103">
        <v>14.3</v>
      </c>
      <c r="C103">
        <v>1</v>
      </c>
      <c r="D103">
        <v>26.6</v>
      </c>
      <c r="E103">
        <v>2.6</v>
      </c>
      <c r="G103">
        <v>100</v>
      </c>
    </row>
    <row r="104" spans="1:7" ht="15" x14ac:dyDescent="0.25">
      <c r="A104" t="s">
        <v>95</v>
      </c>
      <c r="B104">
        <v>10.6</v>
      </c>
      <c r="C104">
        <v>0.7</v>
      </c>
      <c r="D104">
        <v>23.3</v>
      </c>
      <c r="E104">
        <v>2.6</v>
      </c>
      <c r="G104">
        <v>101</v>
      </c>
    </row>
    <row r="105" spans="1:7" ht="15" x14ac:dyDescent="0.25">
      <c r="A105" t="s">
        <v>96</v>
      </c>
      <c r="B105">
        <v>19.100000000000001</v>
      </c>
      <c r="C105">
        <v>1.6</v>
      </c>
      <c r="D105">
        <v>30.4</v>
      </c>
      <c r="E105">
        <v>1.4</v>
      </c>
      <c r="G105">
        <v>102</v>
      </c>
    </row>
    <row r="106" spans="1:7" ht="15" x14ac:dyDescent="0.25">
      <c r="A106" t="s">
        <v>97</v>
      </c>
      <c r="B106">
        <v>17.3</v>
      </c>
      <c r="C106">
        <v>1.7</v>
      </c>
      <c r="D106">
        <v>33.1</v>
      </c>
      <c r="E106">
        <v>2.6</v>
      </c>
      <c r="G106">
        <v>103</v>
      </c>
    </row>
    <row r="107" spans="1:7" ht="15" x14ac:dyDescent="0.25">
      <c r="A107" t="s">
        <v>98</v>
      </c>
      <c r="B107">
        <v>23.2</v>
      </c>
      <c r="C107">
        <v>2.4</v>
      </c>
      <c r="D107">
        <v>38.799999999999997</v>
      </c>
      <c r="E107">
        <v>3.4</v>
      </c>
      <c r="G107">
        <v>104</v>
      </c>
    </row>
    <row r="108" spans="1:7" ht="15" x14ac:dyDescent="0.25">
      <c r="A108" t="s">
        <v>99</v>
      </c>
      <c r="B108">
        <v>17.3</v>
      </c>
      <c r="C108">
        <v>2.2999999999999998</v>
      </c>
      <c r="D108">
        <v>31.6</v>
      </c>
      <c r="E108">
        <v>1.5</v>
      </c>
      <c r="G108">
        <v>105</v>
      </c>
    </row>
    <row r="109" spans="1:7" ht="15" x14ac:dyDescent="0.25">
      <c r="A109" t="s">
        <v>100</v>
      </c>
      <c r="B109">
        <v>16.7</v>
      </c>
      <c r="C109">
        <v>0.3</v>
      </c>
      <c r="D109">
        <v>29.2</v>
      </c>
      <c r="E109">
        <v>1.3</v>
      </c>
      <c r="G109">
        <v>106</v>
      </c>
    </row>
    <row r="110" spans="1:7" ht="15" x14ac:dyDescent="0.25">
      <c r="A110" t="s">
        <v>101</v>
      </c>
      <c r="B110">
        <v>21</v>
      </c>
      <c r="C110">
        <v>1.3</v>
      </c>
      <c r="D110">
        <v>29.6</v>
      </c>
      <c r="E110">
        <v>0.1</v>
      </c>
      <c r="G110">
        <v>107</v>
      </c>
    </row>
    <row r="111" spans="1:7" ht="15" x14ac:dyDescent="0.25">
      <c r="A111" t="s">
        <v>102</v>
      </c>
      <c r="B111">
        <v>17</v>
      </c>
      <c r="C111">
        <v>0.4</v>
      </c>
      <c r="D111">
        <v>24.9</v>
      </c>
      <c r="E111">
        <v>1.4</v>
      </c>
      <c r="G111">
        <v>108</v>
      </c>
    </row>
    <row r="112" spans="1:7" ht="15" x14ac:dyDescent="0.25">
      <c r="A112" t="s">
        <v>103</v>
      </c>
      <c r="B112">
        <v>22.1</v>
      </c>
      <c r="C112">
        <v>2</v>
      </c>
      <c r="D112">
        <v>36.799999999999997</v>
      </c>
      <c r="E112">
        <v>2.4</v>
      </c>
      <c r="G112">
        <v>109</v>
      </c>
    </row>
    <row r="113" spans="1:7" ht="15" x14ac:dyDescent="0.25">
      <c r="A113" t="s">
        <v>104</v>
      </c>
      <c r="B113">
        <v>17.3</v>
      </c>
      <c r="C113">
        <v>0.2</v>
      </c>
      <c r="D113">
        <v>34</v>
      </c>
      <c r="E113">
        <v>1.4</v>
      </c>
      <c r="G113">
        <v>110</v>
      </c>
    </row>
    <row r="114" spans="1:7" ht="15" x14ac:dyDescent="0.25">
      <c r="A114" t="s">
        <v>105</v>
      </c>
      <c r="B114">
        <v>18.3</v>
      </c>
      <c r="C114">
        <v>0.9</v>
      </c>
      <c r="D114">
        <v>36.1</v>
      </c>
      <c r="E114">
        <v>3</v>
      </c>
      <c r="G114">
        <v>111</v>
      </c>
    </row>
    <row r="115" spans="1:7" ht="15" x14ac:dyDescent="0.25">
      <c r="A115" t="s">
        <v>106</v>
      </c>
      <c r="B115">
        <v>21</v>
      </c>
      <c r="C115">
        <v>1.1000000000000001</v>
      </c>
      <c r="D115">
        <v>27.7</v>
      </c>
      <c r="E115">
        <v>0.7</v>
      </c>
      <c r="G115">
        <v>112</v>
      </c>
    </row>
    <row r="116" spans="1:7" ht="15" x14ac:dyDescent="0.25">
      <c r="A116" t="s">
        <v>108</v>
      </c>
      <c r="B116">
        <v>20.100000000000001</v>
      </c>
      <c r="C116">
        <v>0.7</v>
      </c>
      <c r="D116">
        <v>30.1</v>
      </c>
      <c r="E116">
        <v>1</v>
      </c>
      <c r="G116">
        <v>113</v>
      </c>
    </row>
    <row r="117" spans="1:7" ht="15" x14ac:dyDescent="0.25">
      <c r="A117" t="s">
        <v>109</v>
      </c>
      <c r="B117">
        <v>20.8</v>
      </c>
      <c r="C117">
        <v>1.3</v>
      </c>
      <c r="D117">
        <v>26.9</v>
      </c>
      <c r="E117">
        <v>1.9</v>
      </c>
      <c r="G117">
        <v>114</v>
      </c>
    </row>
    <row r="118" spans="1:7" ht="15" x14ac:dyDescent="0.25">
      <c r="A118" t="s">
        <v>110</v>
      </c>
      <c r="B118">
        <v>20.399999999999999</v>
      </c>
      <c r="C118">
        <v>0.8</v>
      </c>
      <c r="D118">
        <v>27.2</v>
      </c>
      <c r="E118">
        <v>1.4</v>
      </c>
      <c r="G118">
        <v>115</v>
      </c>
    </row>
    <row r="119" spans="1:7" ht="15" x14ac:dyDescent="0.25">
      <c r="A119" t="s">
        <v>111</v>
      </c>
      <c r="B119">
        <v>16.899999999999999</v>
      </c>
      <c r="C119">
        <v>0.5</v>
      </c>
      <c r="D119">
        <v>28.6</v>
      </c>
      <c r="E119">
        <v>1.2</v>
      </c>
      <c r="G119">
        <v>116</v>
      </c>
    </row>
    <row r="120" spans="1:7" ht="15" x14ac:dyDescent="0.25">
      <c r="A120" t="s">
        <v>112</v>
      </c>
      <c r="B120">
        <v>14.8</v>
      </c>
      <c r="C120">
        <v>1.3</v>
      </c>
      <c r="D120">
        <v>26.4</v>
      </c>
      <c r="E120">
        <v>2.4</v>
      </c>
      <c r="G120">
        <v>117</v>
      </c>
    </row>
    <row r="121" spans="1:7" ht="15" x14ac:dyDescent="0.25">
      <c r="A121" t="s">
        <v>113</v>
      </c>
      <c r="B121">
        <v>21.7</v>
      </c>
      <c r="C121">
        <v>1.8</v>
      </c>
      <c r="D121">
        <v>39.200000000000003</v>
      </c>
      <c r="E121">
        <v>4.5999999999999996</v>
      </c>
      <c r="G121">
        <v>118</v>
      </c>
    </row>
    <row r="122" spans="1:7" ht="15" x14ac:dyDescent="0.25">
      <c r="A122" t="s">
        <v>114</v>
      </c>
      <c r="B122">
        <v>12.9</v>
      </c>
      <c r="C122">
        <v>1.7</v>
      </c>
      <c r="D122">
        <v>28.6</v>
      </c>
      <c r="E122">
        <v>3.6</v>
      </c>
      <c r="G122">
        <v>119</v>
      </c>
    </row>
    <row r="123" spans="1:7" ht="15" x14ac:dyDescent="0.25">
      <c r="A123" t="s">
        <v>115</v>
      </c>
      <c r="B123">
        <v>19.5</v>
      </c>
      <c r="C123" t="s">
        <v>174</v>
      </c>
      <c r="D123">
        <v>29</v>
      </c>
      <c r="E123" t="s">
        <v>174</v>
      </c>
      <c r="G123">
        <v>120</v>
      </c>
    </row>
    <row r="124" spans="1:7" ht="15" x14ac:dyDescent="0.25">
      <c r="A124" t="s">
        <v>116</v>
      </c>
      <c r="B124">
        <v>15.3</v>
      </c>
      <c r="C124">
        <v>2</v>
      </c>
      <c r="D124">
        <v>30.6</v>
      </c>
      <c r="E124">
        <v>4.0999999999999996</v>
      </c>
      <c r="G124">
        <v>121</v>
      </c>
    </row>
    <row r="125" spans="1:7" ht="15" x14ac:dyDescent="0.25">
      <c r="A125" t="s">
        <v>117</v>
      </c>
      <c r="B125">
        <v>14.2</v>
      </c>
      <c r="C125">
        <v>1.5</v>
      </c>
      <c r="D125">
        <v>30.5</v>
      </c>
      <c r="E125">
        <v>3.5</v>
      </c>
      <c r="G125">
        <v>122</v>
      </c>
    </row>
    <row r="126" spans="1:7" ht="15" x14ac:dyDescent="0.25">
      <c r="A126" t="s">
        <v>118</v>
      </c>
      <c r="B126">
        <v>18.600000000000001</v>
      </c>
      <c r="C126">
        <v>1.2</v>
      </c>
      <c r="D126">
        <v>36.4</v>
      </c>
      <c r="E126">
        <v>2.9</v>
      </c>
      <c r="G126">
        <v>123</v>
      </c>
    </row>
    <row r="127" spans="1:7" ht="15" x14ac:dyDescent="0.25">
      <c r="A127" t="s">
        <v>119</v>
      </c>
      <c r="B127">
        <v>18.3</v>
      </c>
      <c r="C127">
        <v>0.8</v>
      </c>
      <c r="D127">
        <v>29.7</v>
      </c>
      <c r="E127">
        <v>1.3</v>
      </c>
      <c r="G127">
        <v>124</v>
      </c>
    </row>
    <row r="128" spans="1:7" ht="15" x14ac:dyDescent="0.25">
      <c r="A128" t="s">
        <v>120</v>
      </c>
      <c r="B128">
        <v>21.2</v>
      </c>
      <c r="C128">
        <v>2</v>
      </c>
      <c r="D128">
        <v>37.1</v>
      </c>
      <c r="E128">
        <v>3.9</v>
      </c>
      <c r="G128">
        <v>125</v>
      </c>
    </row>
    <row r="129" spans="1:7" ht="15" x14ac:dyDescent="0.25">
      <c r="A129" t="s">
        <v>121</v>
      </c>
      <c r="B129">
        <v>19.3</v>
      </c>
      <c r="C129">
        <v>0.9</v>
      </c>
      <c r="D129">
        <v>32.1</v>
      </c>
      <c r="E129">
        <v>1.3</v>
      </c>
      <c r="G129">
        <v>126</v>
      </c>
    </row>
    <row r="130" spans="1:7" ht="15" x14ac:dyDescent="0.25">
      <c r="A130" t="s">
        <v>122</v>
      </c>
      <c r="B130">
        <v>7.9</v>
      </c>
      <c r="C130" t="s">
        <v>174</v>
      </c>
      <c r="D130">
        <v>21.4</v>
      </c>
      <c r="E130" t="s">
        <v>174</v>
      </c>
      <c r="G130">
        <v>127</v>
      </c>
    </row>
    <row r="131" spans="1:7" ht="15" x14ac:dyDescent="0.25">
      <c r="A131" t="s">
        <v>123</v>
      </c>
      <c r="B131">
        <v>19</v>
      </c>
      <c r="C131">
        <v>1.4</v>
      </c>
      <c r="D131">
        <v>33.4</v>
      </c>
      <c r="E131">
        <v>2.1</v>
      </c>
      <c r="G131">
        <v>128</v>
      </c>
    </row>
    <row r="132" spans="1:7" ht="15" x14ac:dyDescent="0.25">
      <c r="A132" t="s">
        <v>124</v>
      </c>
      <c r="B132">
        <v>18.899999999999999</v>
      </c>
      <c r="C132">
        <v>0.1</v>
      </c>
      <c r="D132">
        <v>37.200000000000003</v>
      </c>
      <c r="E132">
        <v>1.4</v>
      </c>
      <c r="G132">
        <v>129</v>
      </c>
    </row>
    <row r="133" spans="1:7" ht="15" x14ac:dyDescent="0.25">
      <c r="A133" t="s">
        <v>125</v>
      </c>
      <c r="B133">
        <v>19.399999999999999</v>
      </c>
      <c r="C133">
        <v>1.1000000000000001</v>
      </c>
      <c r="D133">
        <v>28.5</v>
      </c>
      <c r="E133">
        <v>0.9</v>
      </c>
      <c r="G133">
        <v>130</v>
      </c>
    </row>
    <row r="134" spans="1:7" ht="15" x14ac:dyDescent="0.25">
      <c r="A134" t="s">
        <v>126</v>
      </c>
      <c r="B134">
        <v>17.8</v>
      </c>
      <c r="C134">
        <v>0.2</v>
      </c>
      <c r="D134">
        <v>30</v>
      </c>
      <c r="E134">
        <v>1.7</v>
      </c>
      <c r="G134">
        <v>131</v>
      </c>
    </row>
    <row r="135" spans="1:7" ht="15" x14ac:dyDescent="0.25">
      <c r="A135" t="s">
        <v>127</v>
      </c>
      <c r="B135">
        <v>18.600000000000001</v>
      </c>
      <c r="C135">
        <v>0.3</v>
      </c>
      <c r="D135">
        <v>25.3</v>
      </c>
      <c r="E135">
        <v>0.5</v>
      </c>
      <c r="G135">
        <v>132</v>
      </c>
    </row>
    <row r="136" spans="1:7" ht="15" x14ac:dyDescent="0.25">
      <c r="A136" t="s">
        <v>128</v>
      </c>
      <c r="B136">
        <v>18.899999999999999</v>
      </c>
      <c r="C136">
        <v>1.6</v>
      </c>
      <c r="D136">
        <v>36.700000000000003</v>
      </c>
      <c r="E136">
        <v>3.5</v>
      </c>
      <c r="G136">
        <v>133</v>
      </c>
    </row>
    <row r="137" spans="1:7" ht="15" x14ac:dyDescent="0.25">
      <c r="A137" t="s">
        <v>129</v>
      </c>
      <c r="B137">
        <v>18.600000000000001</v>
      </c>
      <c r="C137">
        <v>1.7</v>
      </c>
      <c r="D137">
        <v>35</v>
      </c>
      <c r="E137">
        <v>2.8</v>
      </c>
      <c r="G137">
        <v>134</v>
      </c>
    </row>
    <row r="138" spans="1:7" ht="15" x14ac:dyDescent="0.25">
      <c r="A138" t="s">
        <v>130</v>
      </c>
      <c r="B138">
        <v>18.399999999999999</v>
      </c>
      <c r="C138">
        <v>0.8</v>
      </c>
      <c r="D138">
        <v>32.1</v>
      </c>
      <c r="E138">
        <v>2.1</v>
      </c>
      <c r="G138">
        <v>135</v>
      </c>
    </row>
    <row r="139" spans="1:7" ht="15" x14ac:dyDescent="0.25">
      <c r="A139" t="s">
        <v>131</v>
      </c>
      <c r="B139">
        <v>18.899999999999999</v>
      </c>
      <c r="C139">
        <v>0.6</v>
      </c>
      <c r="D139">
        <v>29.5</v>
      </c>
      <c r="E139">
        <v>2.5</v>
      </c>
      <c r="G139">
        <v>136</v>
      </c>
    </row>
    <row r="140" spans="1:7" ht="15" x14ac:dyDescent="0.25">
      <c r="A140" t="s">
        <v>132</v>
      </c>
      <c r="B140">
        <v>18.7</v>
      </c>
      <c r="C140">
        <v>1.9</v>
      </c>
      <c r="D140">
        <v>33.4</v>
      </c>
      <c r="E140">
        <v>2.1</v>
      </c>
      <c r="G140">
        <v>137</v>
      </c>
    </row>
    <row r="141" spans="1:7" ht="15" x14ac:dyDescent="0.25">
      <c r="A141" t="s">
        <v>133</v>
      </c>
      <c r="B141">
        <v>18.600000000000001</v>
      </c>
      <c r="C141">
        <v>0.9</v>
      </c>
      <c r="D141">
        <v>32.299999999999997</v>
      </c>
      <c r="E141">
        <v>0.5</v>
      </c>
      <c r="G141">
        <v>138</v>
      </c>
    </row>
    <row r="142" spans="1:7" ht="15" x14ac:dyDescent="0.25">
      <c r="A142" t="s">
        <v>134</v>
      </c>
      <c r="B142">
        <v>20.9</v>
      </c>
      <c r="C142">
        <v>1.2</v>
      </c>
      <c r="D142">
        <v>28</v>
      </c>
      <c r="E142">
        <v>1</v>
      </c>
      <c r="G142">
        <v>139</v>
      </c>
    </row>
    <row r="143" spans="1:7" ht="15" x14ac:dyDescent="0.25">
      <c r="A143" t="s">
        <v>135</v>
      </c>
      <c r="B143">
        <v>17.399999999999999</v>
      </c>
      <c r="C143">
        <v>0.3</v>
      </c>
      <c r="D143">
        <v>29.5</v>
      </c>
      <c r="E143">
        <v>1</v>
      </c>
      <c r="G143">
        <v>140</v>
      </c>
    </row>
    <row r="144" spans="1:7" ht="15" x14ac:dyDescent="0.25">
      <c r="A144" t="s">
        <v>136</v>
      </c>
      <c r="B144">
        <v>20.5</v>
      </c>
      <c r="C144">
        <v>1.8</v>
      </c>
      <c r="D144">
        <v>27.6</v>
      </c>
      <c r="E144">
        <v>1.7</v>
      </c>
      <c r="G144">
        <v>141</v>
      </c>
    </row>
    <row r="145" spans="1:7" ht="15" x14ac:dyDescent="0.25">
      <c r="A145" t="s">
        <v>137</v>
      </c>
      <c r="B145">
        <v>20.399999999999999</v>
      </c>
      <c r="C145">
        <v>1.6</v>
      </c>
      <c r="D145">
        <v>28.3</v>
      </c>
      <c r="E145">
        <v>1.8</v>
      </c>
      <c r="G145">
        <v>142</v>
      </c>
    </row>
    <row r="146" spans="1:7" ht="15" x14ac:dyDescent="0.25">
      <c r="A146" t="s">
        <v>138</v>
      </c>
      <c r="B146">
        <v>18.100000000000001</v>
      </c>
      <c r="C146">
        <v>1</v>
      </c>
      <c r="D146">
        <v>28</v>
      </c>
      <c r="E146">
        <v>1</v>
      </c>
      <c r="G146">
        <v>143</v>
      </c>
    </row>
    <row r="147" spans="1:7" ht="15" x14ac:dyDescent="0.25">
      <c r="A147" t="s">
        <v>139</v>
      </c>
      <c r="B147">
        <v>19.399999999999999</v>
      </c>
      <c r="C147">
        <v>2</v>
      </c>
      <c r="D147">
        <v>35.5</v>
      </c>
      <c r="E147">
        <v>3</v>
      </c>
      <c r="G147">
        <v>144</v>
      </c>
    </row>
    <row r="148" spans="1:7" ht="15" x14ac:dyDescent="0.25">
      <c r="A148" t="s">
        <v>140</v>
      </c>
      <c r="B148">
        <v>13.7</v>
      </c>
      <c r="C148">
        <v>1.8</v>
      </c>
      <c r="D148">
        <v>29.5</v>
      </c>
      <c r="E148">
        <v>3.5</v>
      </c>
      <c r="G148">
        <v>145</v>
      </c>
    </row>
    <row r="149" spans="1:7" ht="15" x14ac:dyDescent="0.25">
      <c r="A149" t="s">
        <v>141</v>
      </c>
      <c r="B149">
        <v>18.899999999999999</v>
      </c>
      <c r="C149">
        <v>0.7</v>
      </c>
      <c r="D149">
        <v>29.7</v>
      </c>
      <c r="E149">
        <v>0.9</v>
      </c>
      <c r="G149">
        <v>146</v>
      </c>
    </row>
    <row r="150" spans="1:7" ht="15" x14ac:dyDescent="0.25">
      <c r="A150" t="s">
        <v>142</v>
      </c>
      <c r="B150">
        <v>16.600000000000001</v>
      </c>
      <c r="C150">
        <v>-0.9</v>
      </c>
      <c r="D150">
        <v>36.1</v>
      </c>
      <c r="E150">
        <v>2.2000000000000002</v>
      </c>
      <c r="G150">
        <v>147</v>
      </c>
    </row>
    <row r="151" spans="1:7" ht="15" x14ac:dyDescent="0.25">
      <c r="A151" t="s">
        <v>144</v>
      </c>
      <c r="B151">
        <v>18.899999999999999</v>
      </c>
      <c r="C151">
        <v>0.7</v>
      </c>
      <c r="D151">
        <v>27.2</v>
      </c>
      <c r="E151">
        <v>1</v>
      </c>
      <c r="G151">
        <v>148</v>
      </c>
    </row>
    <row r="152" spans="1:7" ht="15" x14ac:dyDescent="0.25">
      <c r="A152" t="s">
        <v>145</v>
      </c>
      <c r="B152">
        <v>8.4</v>
      </c>
      <c r="C152">
        <v>1.7</v>
      </c>
      <c r="D152">
        <v>19.3</v>
      </c>
      <c r="E152">
        <v>3</v>
      </c>
      <c r="G152">
        <v>149</v>
      </c>
    </row>
    <row r="153" spans="1:7" ht="15" x14ac:dyDescent="0.25">
      <c r="A153" t="s">
        <v>146</v>
      </c>
      <c r="B153">
        <v>9.1</v>
      </c>
      <c r="C153">
        <v>1.9</v>
      </c>
      <c r="D153">
        <v>24.4</v>
      </c>
      <c r="E153">
        <v>3.1</v>
      </c>
      <c r="G153">
        <v>150</v>
      </c>
    </row>
    <row r="154" spans="1:7" ht="15" x14ac:dyDescent="0.25">
      <c r="A154" t="s">
        <v>147</v>
      </c>
      <c r="B154">
        <v>24.1</v>
      </c>
      <c r="C154">
        <v>2</v>
      </c>
      <c r="D154">
        <v>40.1</v>
      </c>
      <c r="E154">
        <v>3.9</v>
      </c>
      <c r="G154">
        <v>151</v>
      </c>
    </row>
    <row r="155" spans="1:7" ht="15" x14ac:dyDescent="0.25">
      <c r="A155" t="s">
        <v>148</v>
      </c>
      <c r="B155">
        <v>24</v>
      </c>
      <c r="C155">
        <v>0.2</v>
      </c>
      <c r="D155">
        <v>40.200000000000003</v>
      </c>
      <c r="E155">
        <v>2.6</v>
      </c>
      <c r="G155">
        <v>152</v>
      </c>
    </row>
    <row r="156" spans="1:7" ht="15" x14ac:dyDescent="0.25">
      <c r="A156" t="s">
        <v>149</v>
      </c>
      <c r="B156">
        <v>18.899999999999999</v>
      </c>
      <c r="C156">
        <v>1.3</v>
      </c>
      <c r="D156">
        <v>31.3</v>
      </c>
      <c r="E156">
        <v>1.6</v>
      </c>
      <c r="G156">
        <v>153</v>
      </c>
    </row>
    <row r="157" spans="1:7" ht="15" x14ac:dyDescent="0.25">
      <c r="A157" t="s">
        <v>150</v>
      </c>
      <c r="B157">
        <v>16.2</v>
      </c>
      <c r="C157">
        <v>0.1</v>
      </c>
      <c r="D157">
        <v>33.6</v>
      </c>
      <c r="E157">
        <v>1.8</v>
      </c>
      <c r="G157">
        <v>154</v>
      </c>
    </row>
    <row r="158" spans="1:7" ht="15" x14ac:dyDescent="0.25">
      <c r="A158" t="s">
        <v>151</v>
      </c>
      <c r="B158">
        <v>21.3</v>
      </c>
      <c r="C158">
        <v>2.4</v>
      </c>
      <c r="D158">
        <v>37.700000000000003</v>
      </c>
      <c r="E158">
        <v>4.3</v>
      </c>
      <c r="G158">
        <v>155</v>
      </c>
    </row>
    <row r="159" spans="1:7" ht="15" x14ac:dyDescent="0.25">
      <c r="A159" t="s">
        <v>152</v>
      </c>
      <c r="B159">
        <v>14.8</v>
      </c>
      <c r="C159">
        <v>0.5</v>
      </c>
      <c r="D159">
        <v>32</v>
      </c>
      <c r="E159">
        <v>2.5</v>
      </c>
      <c r="G159">
        <v>156</v>
      </c>
    </row>
    <row r="160" spans="1:7" ht="15" x14ac:dyDescent="0.25">
      <c r="A160" t="s">
        <v>153</v>
      </c>
      <c r="B160">
        <v>13.6</v>
      </c>
      <c r="C160">
        <v>1.5</v>
      </c>
      <c r="D160">
        <v>32.1</v>
      </c>
      <c r="E160">
        <v>3.3</v>
      </c>
      <c r="G160">
        <v>157</v>
      </c>
    </row>
    <row r="161" spans="1:7" ht="15" x14ac:dyDescent="0.25">
      <c r="A161" t="s">
        <v>154</v>
      </c>
      <c r="B161">
        <v>18.100000000000001</v>
      </c>
      <c r="C161">
        <v>0.8</v>
      </c>
      <c r="D161">
        <v>25.2</v>
      </c>
      <c r="E161">
        <v>1</v>
      </c>
      <c r="G161">
        <v>158</v>
      </c>
    </row>
    <row r="162" spans="1:7" ht="15" x14ac:dyDescent="0.25">
      <c r="A162" t="s">
        <v>155</v>
      </c>
      <c r="B162">
        <v>17.8</v>
      </c>
      <c r="C162">
        <v>1.6</v>
      </c>
      <c r="D162">
        <v>35.299999999999997</v>
      </c>
      <c r="E162">
        <v>3.6</v>
      </c>
      <c r="G162">
        <v>159</v>
      </c>
    </row>
    <row r="163" spans="1:7" ht="15" x14ac:dyDescent="0.25">
      <c r="A163" t="s">
        <v>156</v>
      </c>
      <c r="B163">
        <v>22.8</v>
      </c>
      <c r="C163">
        <v>2.4</v>
      </c>
      <c r="D163">
        <v>38.700000000000003</v>
      </c>
      <c r="E163">
        <v>3.2</v>
      </c>
      <c r="G163">
        <v>160</v>
      </c>
    </row>
    <row r="164" spans="1:7" ht="15" x14ac:dyDescent="0.25">
      <c r="A164" t="s">
        <v>157</v>
      </c>
      <c r="B164">
        <v>23.8</v>
      </c>
      <c r="C164">
        <v>1.7</v>
      </c>
      <c r="D164">
        <v>40.6</v>
      </c>
      <c r="E164">
        <v>3.9</v>
      </c>
      <c r="G164">
        <v>161</v>
      </c>
    </row>
    <row r="165" spans="1:7" ht="15" x14ac:dyDescent="0.25">
      <c r="A165" t="s">
        <v>158</v>
      </c>
      <c r="B165">
        <v>19.7</v>
      </c>
      <c r="C165">
        <v>2.2999999999999998</v>
      </c>
      <c r="D165">
        <v>36</v>
      </c>
      <c r="E165">
        <v>3.5</v>
      </c>
      <c r="G165">
        <v>162</v>
      </c>
    </row>
    <row r="166" spans="1:7" ht="15" x14ac:dyDescent="0.25">
      <c r="A166" t="s">
        <v>159</v>
      </c>
      <c r="B166">
        <v>18</v>
      </c>
      <c r="C166">
        <v>-0.2</v>
      </c>
      <c r="D166">
        <v>36.799999999999997</v>
      </c>
      <c r="E166">
        <v>2.7</v>
      </c>
      <c r="G166">
        <v>163</v>
      </c>
    </row>
    <row r="167" spans="1:7" ht="15" x14ac:dyDescent="0.25">
      <c r="A167" t="s">
        <v>160</v>
      </c>
      <c r="B167">
        <v>22.7</v>
      </c>
      <c r="C167">
        <v>-0.6</v>
      </c>
      <c r="D167">
        <v>39.200000000000003</v>
      </c>
      <c r="E167">
        <v>2.5</v>
      </c>
      <c r="G167">
        <v>164</v>
      </c>
    </row>
    <row r="168" spans="1:7" ht="15" x14ac:dyDescent="0.25">
      <c r="A168" t="s">
        <v>161</v>
      </c>
      <c r="B168">
        <v>20.9</v>
      </c>
      <c r="C168">
        <v>0.6</v>
      </c>
      <c r="D168">
        <v>39.299999999999997</v>
      </c>
      <c r="E168">
        <v>3.6</v>
      </c>
      <c r="G168">
        <v>165</v>
      </c>
    </row>
    <row r="169" spans="1:7" ht="15" x14ac:dyDescent="0.25">
      <c r="A169" t="s">
        <v>162</v>
      </c>
      <c r="B169">
        <v>20.5</v>
      </c>
      <c r="C169">
        <v>-0.4</v>
      </c>
      <c r="D169">
        <v>39.299999999999997</v>
      </c>
      <c r="E169">
        <v>2.4</v>
      </c>
      <c r="G169">
        <v>166</v>
      </c>
    </row>
    <row r="170" spans="1:7" ht="15" x14ac:dyDescent="0.25">
      <c r="A170" t="s">
        <v>163</v>
      </c>
      <c r="B170">
        <v>19.100000000000001</v>
      </c>
      <c r="C170">
        <v>1.1000000000000001</v>
      </c>
      <c r="D170">
        <v>29.8</v>
      </c>
      <c r="E170">
        <v>1.8</v>
      </c>
      <c r="G170">
        <v>167</v>
      </c>
    </row>
    <row r="171" spans="1:7" ht="15" x14ac:dyDescent="0.25">
      <c r="A171" t="s">
        <v>164</v>
      </c>
      <c r="B171">
        <v>14.9</v>
      </c>
      <c r="C171">
        <v>2.4</v>
      </c>
      <c r="D171">
        <v>29.7</v>
      </c>
      <c r="E171">
        <v>2.2000000000000002</v>
      </c>
      <c r="G171">
        <v>168</v>
      </c>
    </row>
    <row r="172" spans="1:7" ht="15" x14ac:dyDescent="0.25">
      <c r="A172" t="s">
        <v>165</v>
      </c>
      <c r="B172">
        <v>19.100000000000001</v>
      </c>
      <c r="C172">
        <v>1.4</v>
      </c>
      <c r="D172">
        <v>36.1</v>
      </c>
      <c r="E172">
        <v>3.3</v>
      </c>
      <c r="G172">
        <v>169</v>
      </c>
    </row>
    <row r="173" spans="1:7" ht="15" x14ac:dyDescent="0.25">
      <c r="A173" t="s">
        <v>166</v>
      </c>
      <c r="B173">
        <v>21.4</v>
      </c>
      <c r="C173">
        <v>1</v>
      </c>
      <c r="D173">
        <v>28</v>
      </c>
      <c r="E173">
        <v>1.5</v>
      </c>
      <c r="G173">
        <v>170</v>
      </c>
    </row>
    <row r="174" spans="1:7" ht="15" x14ac:dyDescent="0.25">
      <c r="A174" t="s">
        <v>167</v>
      </c>
      <c r="B174">
        <v>19.3</v>
      </c>
      <c r="C174">
        <v>0.5</v>
      </c>
      <c r="D174">
        <v>35.799999999999997</v>
      </c>
      <c r="E174">
        <v>1.7</v>
      </c>
      <c r="G174">
        <v>171</v>
      </c>
    </row>
    <row r="175" spans="1:7" ht="15" x14ac:dyDescent="0.25">
      <c r="A175" t="s">
        <v>168</v>
      </c>
      <c r="B175">
        <v>12.7</v>
      </c>
      <c r="C175" t="s">
        <v>174</v>
      </c>
      <c r="D175">
        <v>35</v>
      </c>
      <c r="E175" t="s">
        <v>174</v>
      </c>
      <c r="G175">
        <v>172</v>
      </c>
    </row>
    <row r="176" spans="1:7" ht="15" x14ac:dyDescent="0.25">
      <c r="A176" t="s">
        <v>169</v>
      </c>
      <c r="B176">
        <v>14.9</v>
      </c>
      <c r="C176">
        <v>0.3</v>
      </c>
      <c r="D176">
        <v>35</v>
      </c>
      <c r="E176">
        <v>3.2</v>
      </c>
      <c r="G176">
        <v>173</v>
      </c>
    </row>
    <row r="181" spans="1:7" ht="15" x14ac:dyDescent="0.25">
      <c r="A181" s="1" t="s">
        <v>178</v>
      </c>
      <c r="B181" s="1">
        <f>SUM(B4:B179)</f>
        <v>3092.9</v>
      </c>
      <c r="C181" s="1">
        <f>SUM(C4:C179)</f>
        <v>163.00000000000003</v>
      </c>
      <c r="D181" s="1">
        <f>SUM(D4:D179)</f>
        <v>5492.5000000000009</v>
      </c>
      <c r="E181" s="1">
        <f>SUM(E4:E179)</f>
        <v>362.4000000000002</v>
      </c>
    </row>
    <row r="182" spans="1:7" ht="15" x14ac:dyDescent="0.25">
      <c r="A182" s="1" t="s">
        <v>179</v>
      </c>
      <c r="B182" s="1">
        <f>AVERAGE(B4:B179)</f>
        <v>17.878034682080926</v>
      </c>
      <c r="C182" s="1">
        <f t="shared" ref="C182:E182" si="0">AVERAGE(C4:C179)</f>
        <v>0.96449704142011849</v>
      </c>
      <c r="D182" s="1">
        <f t="shared" si="0"/>
        <v>31.748554913294804</v>
      </c>
      <c r="E182" s="1">
        <f t="shared" si="0"/>
        <v>2.1443786982248532</v>
      </c>
    </row>
    <row r="183" spans="1:7" ht="15" x14ac:dyDescent="0.25">
      <c r="A183" s="1" t="s">
        <v>180</v>
      </c>
      <c r="B183" s="1">
        <f>AVERAGE(C182,E182)</f>
        <v>1.5544378698224859</v>
      </c>
    </row>
    <row r="184" spans="1:7" x14ac:dyDescent="0.3">
      <c r="A184" s="1" t="s">
        <v>181</v>
      </c>
      <c r="B184" s="1">
        <f>AVERAGE(B182,D182)</f>
        <v>24.813294797687867</v>
      </c>
    </row>
    <row r="188" spans="1:7" x14ac:dyDescent="0.3">
      <c r="A188" s="1" t="s">
        <v>182</v>
      </c>
    </row>
    <row r="189" spans="1:7" x14ac:dyDescent="0.3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7" x14ac:dyDescent="0.3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7" x14ac:dyDescent="0.3">
      <c r="A191" t="s">
        <v>183</v>
      </c>
      <c r="B191">
        <v>21.9</v>
      </c>
      <c r="C191">
        <v>0.4</v>
      </c>
      <c r="D191">
        <v>39.9</v>
      </c>
      <c r="E191">
        <v>3.5</v>
      </c>
      <c r="G191">
        <v>1</v>
      </c>
    </row>
    <row r="192" spans="1:7" x14ac:dyDescent="0.3">
      <c r="A192" t="s">
        <v>184</v>
      </c>
      <c r="B192">
        <v>23.3</v>
      </c>
      <c r="C192">
        <v>1.1000000000000001</v>
      </c>
      <c r="D192">
        <v>38.200000000000003</v>
      </c>
      <c r="E192">
        <v>2</v>
      </c>
      <c r="G192">
        <v>2</v>
      </c>
    </row>
    <row r="193" spans="1:7" x14ac:dyDescent="0.3">
      <c r="A193" t="s">
        <v>185</v>
      </c>
      <c r="B193">
        <v>24.4</v>
      </c>
      <c r="C193">
        <v>0.5</v>
      </c>
      <c r="D193">
        <v>33.6</v>
      </c>
      <c r="E193">
        <v>0.9</v>
      </c>
      <c r="G193">
        <v>3</v>
      </c>
    </row>
    <row r="194" spans="1:7" x14ac:dyDescent="0.3">
      <c r="A194" t="s">
        <v>186</v>
      </c>
      <c r="B194">
        <v>25.9</v>
      </c>
      <c r="C194">
        <v>0</v>
      </c>
      <c r="D194">
        <v>32.1</v>
      </c>
      <c r="E194">
        <v>0.6</v>
      </c>
      <c r="G194">
        <v>4</v>
      </c>
    </row>
    <row r="195" spans="1:7" x14ac:dyDescent="0.3">
      <c r="A195" t="s">
        <v>187</v>
      </c>
      <c r="B195">
        <v>25.5</v>
      </c>
      <c r="C195">
        <v>0.7</v>
      </c>
      <c r="D195">
        <v>37.299999999999997</v>
      </c>
      <c r="E195">
        <v>3.1</v>
      </c>
      <c r="G195">
        <v>5</v>
      </c>
    </row>
    <row r="196" spans="1:7" x14ac:dyDescent="0.3">
      <c r="A196" t="s">
        <v>188</v>
      </c>
      <c r="B196">
        <v>25.8</v>
      </c>
      <c r="C196">
        <v>0.8</v>
      </c>
      <c r="D196">
        <v>37.4</v>
      </c>
      <c r="E196">
        <v>2.2999999999999998</v>
      </c>
      <c r="G196">
        <v>6</v>
      </c>
    </row>
    <row r="197" spans="1:7" x14ac:dyDescent="0.3">
      <c r="A197" t="s">
        <v>189</v>
      </c>
      <c r="B197">
        <v>25.3</v>
      </c>
      <c r="C197">
        <v>0.8</v>
      </c>
      <c r="D197">
        <v>39.799999999999997</v>
      </c>
      <c r="E197">
        <v>2.7</v>
      </c>
      <c r="G197">
        <v>7</v>
      </c>
    </row>
    <row r="198" spans="1:7" x14ac:dyDescent="0.3">
      <c r="A198" t="s">
        <v>190</v>
      </c>
      <c r="B198">
        <v>26.6</v>
      </c>
      <c r="C198">
        <v>0.5</v>
      </c>
      <c r="D198">
        <v>33.200000000000003</v>
      </c>
      <c r="E198">
        <v>1.5</v>
      </c>
      <c r="G198">
        <v>8</v>
      </c>
    </row>
    <row r="199" spans="1:7" x14ac:dyDescent="0.3">
      <c r="A199" t="s">
        <v>191</v>
      </c>
      <c r="B199">
        <v>26.3</v>
      </c>
      <c r="C199">
        <v>0.5</v>
      </c>
      <c r="D199">
        <v>32.4</v>
      </c>
      <c r="E199">
        <v>0.8</v>
      </c>
      <c r="G199">
        <v>9</v>
      </c>
    </row>
    <row r="200" spans="1:7" x14ac:dyDescent="0.3">
      <c r="A200" t="s">
        <v>192</v>
      </c>
      <c r="B200">
        <v>26.7</v>
      </c>
      <c r="C200" t="s">
        <v>174</v>
      </c>
      <c r="D200">
        <v>33.4</v>
      </c>
      <c r="E200" t="s">
        <v>174</v>
      </c>
      <c r="G200">
        <v>10</v>
      </c>
    </row>
    <row r="201" spans="1:7" x14ac:dyDescent="0.3">
      <c r="A201" t="s">
        <v>193</v>
      </c>
      <c r="B201">
        <v>23.9</v>
      </c>
      <c r="C201">
        <v>0.7</v>
      </c>
      <c r="D201">
        <v>33.700000000000003</v>
      </c>
      <c r="E201">
        <v>2.4</v>
      </c>
      <c r="G201">
        <v>11</v>
      </c>
    </row>
    <row r="202" spans="1:7" x14ac:dyDescent="0.3">
      <c r="A202" t="s">
        <v>194</v>
      </c>
      <c r="B202">
        <v>27.9</v>
      </c>
      <c r="C202">
        <v>1.2</v>
      </c>
      <c r="D202">
        <v>36</v>
      </c>
      <c r="E202">
        <v>2.2999999999999998</v>
      </c>
      <c r="G202">
        <v>12</v>
      </c>
    </row>
    <row r="203" spans="1:7" x14ac:dyDescent="0.3">
      <c r="A203" t="s">
        <v>195</v>
      </c>
      <c r="B203">
        <v>25.7</v>
      </c>
      <c r="C203">
        <v>0.7</v>
      </c>
      <c r="D203">
        <v>32.6</v>
      </c>
      <c r="E203">
        <v>0.9</v>
      </c>
      <c r="G203">
        <v>13</v>
      </c>
    </row>
    <row r="204" spans="1:7" x14ac:dyDescent="0.3">
      <c r="A204" t="s">
        <v>196</v>
      </c>
      <c r="B204">
        <v>25.9</v>
      </c>
      <c r="C204" t="s">
        <v>174</v>
      </c>
      <c r="D204">
        <v>31.9</v>
      </c>
      <c r="E204" t="s">
        <v>174</v>
      </c>
      <c r="G204">
        <v>14</v>
      </c>
    </row>
    <row r="205" spans="1:7" x14ac:dyDescent="0.3">
      <c r="A205" t="s">
        <v>197</v>
      </c>
      <c r="B205">
        <v>24.8</v>
      </c>
      <c r="C205">
        <v>2.6</v>
      </c>
      <c r="D205">
        <v>41.1</v>
      </c>
      <c r="E205">
        <v>3.3</v>
      </c>
      <c r="G205">
        <v>15</v>
      </c>
    </row>
    <row r="206" spans="1:7" x14ac:dyDescent="0.3">
      <c r="A206" t="s">
        <v>198</v>
      </c>
      <c r="B206">
        <v>25.2</v>
      </c>
      <c r="C206">
        <v>1.2</v>
      </c>
      <c r="D206">
        <v>39.700000000000003</v>
      </c>
      <c r="E206">
        <v>3.9</v>
      </c>
      <c r="G206">
        <v>16</v>
      </c>
    </row>
    <row r="207" spans="1:7" x14ac:dyDescent="0.3">
      <c r="A207" t="s">
        <v>199</v>
      </c>
      <c r="B207">
        <v>25.8</v>
      </c>
      <c r="C207">
        <v>1</v>
      </c>
      <c r="D207">
        <v>32.9</v>
      </c>
      <c r="E207">
        <v>1.1000000000000001</v>
      </c>
      <c r="G207">
        <v>17</v>
      </c>
    </row>
    <row r="208" spans="1:7" x14ac:dyDescent="0.3">
      <c r="A208" t="s">
        <v>200</v>
      </c>
      <c r="B208">
        <v>25.5</v>
      </c>
      <c r="C208">
        <v>1.5</v>
      </c>
      <c r="D208">
        <v>38.200000000000003</v>
      </c>
      <c r="E208">
        <v>3.6</v>
      </c>
      <c r="G208">
        <v>18</v>
      </c>
    </row>
    <row r="209" spans="1:7" x14ac:dyDescent="0.3">
      <c r="A209" t="s">
        <v>201</v>
      </c>
      <c r="B209">
        <v>24.8</v>
      </c>
      <c r="C209">
        <v>0.9</v>
      </c>
      <c r="D209">
        <v>35.700000000000003</v>
      </c>
      <c r="E209">
        <v>2</v>
      </c>
      <c r="G209">
        <v>19</v>
      </c>
    </row>
    <row r="210" spans="1:7" x14ac:dyDescent="0.3">
      <c r="A210" t="s">
        <v>202</v>
      </c>
      <c r="B210">
        <v>26.1</v>
      </c>
      <c r="C210">
        <v>0.5</v>
      </c>
      <c r="D210">
        <v>32.5</v>
      </c>
      <c r="E210">
        <v>0.9</v>
      </c>
      <c r="G210">
        <v>20</v>
      </c>
    </row>
    <row r="211" spans="1:7" x14ac:dyDescent="0.3">
      <c r="A211" t="s">
        <v>203</v>
      </c>
      <c r="B211">
        <v>24.9</v>
      </c>
      <c r="C211">
        <v>0.8</v>
      </c>
      <c r="D211">
        <v>39.9</v>
      </c>
      <c r="E211">
        <v>2.2999999999999998</v>
      </c>
      <c r="G211">
        <v>21</v>
      </c>
    </row>
    <row r="212" spans="1:7" x14ac:dyDescent="0.3">
      <c r="A212" t="s">
        <v>204</v>
      </c>
      <c r="B212">
        <v>25.7</v>
      </c>
      <c r="C212">
        <v>0.6</v>
      </c>
      <c r="D212">
        <v>35.1</v>
      </c>
      <c r="E212">
        <v>1.8</v>
      </c>
      <c r="G212">
        <v>22</v>
      </c>
    </row>
    <row r="213" spans="1:7" x14ac:dyDescent="0.3">
      <c r="A213" t="s">
        <v>205</v>
      </c>
      <c r="B213">
        <v>25.7</v>
      </c>
      <c r="C213">
        <v>1.1000000000000001</v>
      </c>
      <c r="D213">
        <v>35.299999999999997</v>
      </c>
      <c r="E213">
        <v>1.7</v>
      </c>
      <c r="G213">
        <v>23</v>
      </c>
    </row>
    <row r="214" spans="1:7" x14ac:dyDescent="0.3">
      <c r="A214" t="s">
        <v>206</v>
      </c>
      <c r="B214">
        <v>25.7</v>
      </c>
      <c r="C214">
        <v>2.9</v>
      </c>
      <c r="D214">
        <v>41.1</v>
      </c>
      <c r="E214">
        <v>2.5</v>
      </c>
      <c r="G214">
        <v>24</v>
      </c>
    </row>
    <row r="215" spans="1:7" x14ac:dyDescent="0.3">
      <c r="A215" t="s">
        <v>207</v>
      </c>
      <c r="B215">
        <v>24.8</v>
      </c>
      <c r="C215" t="s">
        <v>174</v>
      </c>
      <c r="D215">
        <v>37</v>
      </c>
      <c r="E215" t="s">
        <v>174</v>
      </c>
      <c r="G215">
        <v>25</v>
      </c>
    </row>
    <row r="216" spans="1:7" x14ac:dyDescent="0.3">
      <c r="A216" t="s">
        <v>208</v>
      </c>
      <c r="B216">
        <v>28.1</v>
      </c>
      <c r="C216">
        <v>1.5</v>
      </c>
      <c r="D216">
        <v>42.9</v>
      </c>
      <c r="E216">
        <v>2.5</v>
      </c>
      <c r="G216">
        <v>26</v>
      </c>
    </row>
    <row r="217" spans="1:7" x14ac:dyDescent="0.3">
      <c r="A217" t="s">
        <v>209</v>
      </c>
      <c r="B217">
        <v>22.9</v>
      </c>
      <c r="C217">
        <v>0.8</v>
      </c>
      <c r="D217">
        <v>40.1</v>
      </c>
      <c r="E217">
        <v>3.2</v>
      </c>
      <c r="G217">
        <v>27</v>
      </c>
    </row>
    <row r="218" spans="1:7" x14ac:dyDescent="0.3">
      <c r="A218" t="s">
        <v>210</v>
      </c>
      <c r="B218">
        <v>25.2</v>
      </c>
      <c r="C218">
        <v>1.1000000000000001</v>
      </c>
      <c r="D218">
        <v>40.5</v>
      </c>
      <c r="E218">
        <v>3.2</v>
      </c>
      <c r="G218">
        <v>28</v>
      </c>
    </row>
    <row r="219" spans="1:7" x14ac:dyDescent="0.3">
      <c r="A219" t="s">
        <v>211</v>
      </c>
      <c r="B219">
        <v>24.4</v>
      </c>
      <c r="C219">
        <v>0.6</v>
      </c>
      <c r="D219">
        <v>34.700000000000003</v>
      </c>
      <c r="E219">
        <v>1.1000000000000001</v>
      </c>
      <c r="G219">
        <v>29</v>
      </c>
    </row>
    <row r="220" spans="1:7" x14ac:dyDescent="0.3">
      <c r="A220" t="s">
        <v>212</v>
      </c>
      <c r="B220">
        <v>25.6</v>
      </c>
      <c r="C220">
        <v>0.6</v>
      </c>
      <c r="D220">
        <v>33.799999999999997</v>
      </c>
      <c r="E220">
        <v>1.5</v>
      </c>
      <c r="G220">
        <v>30</v>
      </c>
    </row>
    <row r="221" spans="1:7" x14ac:dyDescent="0.3">
      <c r="A221" t="s">
        <v>213</v>
      </c>
      <c r="B221">
        <v>26.2</v>
      </c>
      <c r="C221">
        <v>1.3</v>
      </c>
      <c r="D221">
        <v>39.1</v>
      </c>
      <c r="E221">
        <v>3.2</v>
      </c>
      <c r="G221">
        <v>31</v>
      </c>
    </row>
    <row r="222" spans="1:7" x14ac:dyDescent="0.3">
      <c r="A222" t="s">
        <v>214</v>
      </c>
      <c r="B222">
        <v>26.8</v>
      </c>
      <c r="C222">
        <v>0.2</v>
      </c>
      <c r="D222">
        <v>31.9</v>
      </c>
      <c r="E222">
        <v>0.5</v>
      </c>
      <c r="G222">
        <v>32</v>
      </c>
    </row>
    <row r="223" spans="1:7" x14ac:dyDescent="0.3">
      <c r="A223" t="s">
        <v>215</v>
      </c>
      <c r="B223">
        <v>24.6</v>
      </c>
      <c r="C223">
        <v>0.4</v>
      </c>
      <c r="D223">
        <v>35.1</v>
      </c>
      <c r="E223">
        <v>1.7</v>
      </c>
      <c r="G223">
        <v>33</v>
      </c>
    </row>
    <row r="224" spans="1:7" x14ac:dyDescent="0.3">
      <c r="A224" t="s">
        <v>216</v>
      </c>
      <c r="B224">
        <v>25.7</v>
      </c>
      <c r="C224">
        <v>0.2</v>
      </c>
      <c r="D224">
        <v>34.1</v>
      </c>
      <c r="E224">
        <v>1.5</v>
      </c>
      <c r="G224">
        <v>34</v>
      </c>
    </row>
    <row r="225" spans="1:7" x14ac:dyDescent="0.3">
      <c r="A225" t="s">
        <v>217</v>
      </c>
      <c r="B225">
        <v>26.2</v>
      </c>
      <c r="C225">
        <v>0.5</v>
      </c>
      <c r="D225">
        <v>32.6</v>
      </c>
      <c r="E225">
        <v>0.9</v>
      </c>
      <c r="G225">
        <v>35</v>
      </c>
    </row>
    <row r="226" spans="1:7" x14ac:dyDescent="0.3">
      <c r="A226" t="s">
        <v>218</v>
      </c>
      <c r="B226">
        <v>27.1</v>
      </c>
      <c r="C226" t="s">
        <v>174</v>
      </c>
      <c r="D226">
        <v>39</v>
      </c>
      <c r="E226" t="s">
        <v>174</v>
      </c>
      <c r="G226">
        <v>36</v>
      </c>
    </row>
    <row r="227" spans="1:7" x14ac:dyDescent="0.3">
      <c r="A227" t="s">
        <v>219</v>
      </c>
      <c r="B227">
        <v>25.3</v>
      </c>
      <c r="C227">
        <v>0.6</v>
      </c>
      <c r="D227">
        <v>33.6</v>
      </c>
      <c r="E227">
        <v>1.6</v>
      </c>
      <c r="G227">
        <v>37</v>
      </c>
    </row>
    <row r="228" spans="1:7" x14ac:dyDescent="0.3">
      <c r="A228" t="s">
        <v>221</v>
      </c>
      <c r="B228">
        <v>27.5</v>
      </c>
      <c r="C228" t="s">
        <v>174</v>
      </c>
      <c r="D228">
        <v>34.299999999999997</v>
      </c>
      <c r="E228" t="s">
        <v>174</v>
      </c>
      <c r="G228">
        <v>38</v>
      </c>
    </row>
    <row r="229" spans="1:7" x14ac:dyDescent="0.3">
      <c r="A229" t="s">
        <v>222</v>
      </c>
      <c r="B229">
        <v>25.5</v>
      </c>
      <c r="C229">
        <v>0.9</v>
      </c>
      <c r="D229">
        <v>32.299999999999997</v>
      </c>
      <c r="E229">
        <v>0.5</v>
      </c>
      <c r="G229">
        <v>39</v>
      </c>
    </row>
    <row r="230" spans="1:7" x14ac:dyDescent="0.3">
      <c r="A230" t="s">
        <v>223</v>
      </c>
      <c r="B230">
        <v>25.6</v>
      </c>
      <c r="C230">
        <v>0.5</v>
      </c>
      <c r="D230">
        <v>33.1</v>
      </c>
      <c r="E230">
        <v>1.3</v>
      </c>
      <c r="G230">
        <v>40</v>
      </c>
    </row>
    <row r="231" spans="1:7" x14ac:dyDescent="0.3">
      <c r="A231" t="s">
        <v>224</v>
      </c>
      <c r="B231">
        <v>23.1</v>
      </c>
      <c r="C231">
        <v>-1.9</v>
      </c>
      <c r="D231">
        <v>34.5</v>
      </c>
      <c r="E231">
        <v>1.9</v>
      </c>
      <c r="G231">
        <v>41</v>
      </c>
    </row>
    <row r="232" spans="1:7" x14ac:dyDescent="0.3">
      <c r="A232" t="s">
        <v>225</v>
      </c>
      <c r="B232">
        <v>25.1</v>
      </c>
      <c r="C232">
        <v>0.8</v>
      </c>
      <c r="D232">
        <v>42</v>
      </c>
      <c r="E232">
        <v>3.1</v>
      </c>
      <c r="G232">
        <v>42</v>
      </c>
    </row>
    <row r="233" spans="1:7" x14ac:dyDescent="0.3">
      <c r="A233" t="s">
        <v>226</v>
      </c>
      <c r="B233">
        <v>26.4</v>
      </c>
      <c r="C233">
        <v>1.4</v>
      </c>
      <c r="D233">
        <v>39.5</v>
      </c>
      <c r="E233">
        <v>2.8</v>
      </c>
      <c r="G233">
        <v>43</v>
      </c>
    </row>
    <row r="234" spans="1:7" x14ac:dyDescent="0.3">
      <c r="A234" t="s">
        <v>227</v>
      </c>
      <c r="B234">
        <v>23.5</v>
      </c>
      <c r="C234">
        <v>1.4</v>
      </c>
      <c r="D234">
        <v>39.700000000000003</v>
      </c>
      <c r="E234">
        <v>2.1</v>
      </c>
      <c r="G234">
        <v>44</v>
      </c>
    </row>
    <row r="235" spans="1:7" x14ac:dyDescent="0.3">
      <c r="A235" t="s">
        <v>228</v>
      </c>
      <c r="B235">
        <v>26</v>
      </c>
      <c r="C235">
        <v>1</v>
      </c>
      <c r="D235">
        <v>38.299999999999997</v>
      </c>
      <c r="E235">
        <v>2.2999999999999998</v>
      </c>
      <c r="G235">
        <v>45</v>
      </c>
    </row>
    <row r="236" spans="1:7" x14ac:dyDescent="0.3">
      <c r="A236" t="s">
        <v>229</v>
      </c>
      <c r="B236">
        <v>25.3</v>
      </c>
      <c r="C236">
        <v>1</v>
      </c>
      <c r="D236">
        <v>36.700000000000003</v>
      </c>
      <c r="E236">
        <v>2.6</v>
      </c>
      <c r="G236">
        <v>46</v>
      </c>
    </row>
    <row r="237" spans="1:7" x14ac:dyDescent="0.3">
      <c r="A237" t="s">
        <v>230</v>
      </c>
      <c r="B237">
        <v>24.4</v>
      </c>
      <c r="C237">
        <v>1.7</v>
      </c>
      <c r="D237">
        <v>41.3</v>
      </c>
      <c r="E237">
        <v>2.7</v>
      </c>
      <c r="G237">
        <v>47</v>
      </c>
    </row>
    <row r="238" spans="1:7" x14ac:dyDescent="0.3">
      <c r="A238" t="s">
        <v>231</v>
      </c>
      <c r="B238">
        <v>26.2</v>
      </c>
      <c r="C238">
        <v>1.3</v>
      </c>
      <c r="D238">
        <v>38.5</v>
      </c>
      <c r="E238">
        <v>1.9</v>
      </c>
      <c r="G238">
        <v>48</v>
      </c>
    </row>
    <row r="239" spans="1:7" x14ac:dyDescent="0.3">
      <c r="A239" t="s">
        <v>232</v>
      </c>
      <c r="B239">
        <v>26.2</v>
      </c>
      <c r="C239">
        <v>0.6</v>
      </c>
      <c r="D239">
        <v>33.200000000000003</v>
      </c>
      <c r="E239">
        <v>1.1000000000000001</v>
      </c>
      <c r="G239">
        <v>49</v>
      </c>
    </row>
    <row r="240" spans="1:7" x14ac:dyDescent="0.3">
      <c r="A240" t="s">
        <v>233</v>
      </c>
      <c r="B240">
        <v>26.1</v>
      </c>
      <c r="C240">
        <v>1.7</v>
      </c>
      <c r="D240">
        <v>40.1</v>
      </c>
      <c r="E240">
        <v>3</v>
      </c>
      <c r="G240">
        <v>50</v>
      </c>
    </row>
    <row r="241" spans="1:7" x14ac:dyDescent="0.3">
      <c r="A241" t="s">
        <v>234</v>
      </c>
      <c r="B241">
        <v>24.2</v>
      </c>
      <c r="C241">
        <v>0</v>
      </c>
      <c r="D241">
        <v>37</v>
      </c>
      <c r="E241">
        <v>2.1</v>
      </c>
      <c r="G241">
        <v>51</v>
      </c>
    </row>
    <row r="242" spans="1:7" x14ac:dyDescent="0.3">
      <c r="A242" t="s">
        <v>235</v>
      </c>
      <c r="B242">
        <v>25</v>
      </c>
      <c r="C242">
        <v>2.5</v>
      </c>
      <c r="D242">
        <v>40.700000000000003</v>
      </c>
      <c r="E242">
        <v>4.2</v>
      </c>
      <c r="G242">
        <v>52</v>
      </c>
    </row>
    <row r="245" spans="1:7" x14ac:dyDescent="0.3">
      <c r="A245" s="1" t="s">
        <v>237</v>
      </c>
      <c r="B245" s="1">
        <f>SUM(B191:B243)</f>
        <v>1322.3000000000004</v>
      </c>
      <c r="C245" s="1">
        <f>SUM(C191:C243)</f>
        <v>41.70000000000001</v>
      </c>
      <c r="D245" s="1">
        <f>SUM(D191:D243)</f>
        <v>1898.5999999999995</v>
      </c>
      <c r="E245" s="1">
        <f>SUM(E191:E243)</f>
        <v>98.59999999999998</v>
      </c>
    </row>
    <row r="246" spans="1:7" x14ac:dyDescent="0.3">
      <c r="A246" s="1" t="s">
        <v>238</v>
      </c>
      <c r="B246" s="1">
        <f>AVERAGE(B191:B243)</f>
        <v>25.428846153846163</v>
      </c>
      <c r="C246" s="1">
        <f>AVERAGE(C191:C243)</f>
        <v>0.88723404255319172</v>
      </c>
      <c r="D246" s="1">
        <f>AVERAGE(D191:D243)</f>
        <v>36.51153846153845</v>
      </c>
      <c r="E246" s="1">
        <f>AVERAGE(E191:E243)</f>
        <v>2.0978723404255315</v>
      </c>
    </row>
    <row r="247" spans="1:7" x14ac:dyDescent="0.3">
      <c r="A247" s="1" t="s">
        <v>239</v>
      </c>
      <c r="B247" s="1">
        <f>AVERAGE(C246,E246)</f>
        <v>1.4925531914893617</v>
      </c>
    </row>
    <row r="248" spans="1:7" x14ac:dyDescent="0.3">
      <c r="A248" s="1" t="s">
        <v>240</v>
      </c>
      <c r="B248" s="1">
        <f>AVERAGE(B246,D246)</f>
        <v>30.970192307692308</v>
      </c>
    </row>
    <row r="252" spans="1:7" x14ac:dyDescent="0.3">
      <c r="A252" s="1" t="s">
        <v>241</v>
      </c>
    </row>
    <row r="253" spans="1:7" x14ac:dyDescent="0.3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7" x14ac:dyDescent="0.3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7" x14ac:dyDescent="0.3">
      <c r="A255" t="s">
        <v>242</v>
      </c>
      <c r="B255">
        <v>25.4</v>
      </c>
      <c r="C255">
        <v>0.8</v>
      </c>
      <c r="D255">
        <v>31.3</v>
      </c>
      <c r="E255">
        <v>0.1</v>
      </c>
      <c r="G255">
        <v>1</v>
      </c>
    </row>
    <row r="256" spans="1:7" x14ac:dyDescent="0.3">
      <c r="A256" t="s">
        <v>243</v>
      </c>
      <c r="B256">
        <v>20.5</v>
      </c>
      <c r="C256">
        <v>0.9</v>
      </c>
      <c r="D256">
        <v>32.5</v>
      </c>
      <c r="E256">
        <v>1.4</v>
      </c>
      <c r="G256">
        <v>2</v>
      </c>
    </row>
    <row r="257" spans="1:7" x14ac:dyDescent="0.3">
      <c r="A257" t="s">
        <v>244</v>
      </c>
      <c r="B257">
        <v>21.7</v>
      </c>
      <c r="C257">
        <v>1.4</v>
      </c>
      <c r="D257">
        <v>31.4</v>
      </c>
      <c r="E257">
        <v>1.1000000000000001</v>
      </c>
      <c r="G257">
        <v>3</v>
      </c>
    </row>
    <row r="258" spans="1:7" x14ac:dyDescent="0.3">
      <c r="A258" t="s">
        <v>245</v>
      </c>
      <c r="B258">
        <v>23.3</v>
      </c>
      <c r="C258">
        <v>0.6</v>
      </c>
      <c r="D258">
        <v>32.299999999999997</v>
      </c>
      <c r="E258">
        <v>0.5</v>
      </c>
      <c r="G258">
        <v>4</v>
      </c>
    </row>
    <row r="259" spans="1:7" x14ac:dyDescent="0.3">
      <c r="A259" t="s">
        <v>246</v>
      </c>
      <c r="B259">
        <v>27</v>
      </c>
      <c r="C259">
        <v>1.2</v>
      </c>
      <c r="D259">
        <v>41.8</v>
      </c>
      <c r="E259">
        <v>2.4</v>
      </c>
      <c r="G259">
        <v>5</v>
      </c>
    </row>
    <row r="260" spans="1:7" x14ac:dyDescent="0.3">
      <c r="A260" t="s">
        <v>247</v>
      </c>
      <c r="B260">
        <v>24.9</v>
      </c>
      <c r="C260">
        <v>1.5</v>
      </c>
      <c r="D260">
        <v>38.200000000000003</v>
      </c>
      <c r="E260">
        <v>2.6</v>
      </c>
      <c r="G260">
        <v>6</v>
      </c>
    </row>
    <row r="261" spans="1:7" x14ac:dyDescent="0.3">
      <c r="A261" t="s">
        <v>248</v>
      </c>
      <c r="B261">
        <v>19.399999999999999</v>
      </c>
      <c r="C261">
        <v>0.1</v>
      </c>
      <c r="D261">
        <v>31.4</v>
      </c>
      <c r="E261">
        <v>1.7</v>
      </c>
      <c r="G261">
        <v>7</v>
      </c>
    </row>
    <row r="262" spans="1:7" x14ac:dyDescent="0.3">
      <c r="A262" t="s">
        <v>249</v>
      </c>
      <c r="B262">
        <v>20.7</v>
      </c>
      <c r="C262">
        <v>1</v>
      </c>
      <c r="D262">
        <v>32</v>
      </c>
      <c r="E262">
        <v>1.8</v>
      </c>
      <c r="G262">
        <v>8</v>
      </c>
    </row>
    <row r="263" spans="1:7" x14ac:dyDescent="0.3">
      <c r="A263" t="s">
        <v>250</v>
      </c>
      <c r="B263">
        <v>26.9</v>
      </c>
      <c r="C263">
        <v>0.4</v>
      </c>
      <c r="D263">
        <v>43.3</v>
      </c>
      <c r="E263">
        <v>2.8</v>
      </c>
      <c r="G263">
        <v>9</v>
      </c>
    </row>
    <row r="264" spans="1:7" x14ac:dyDescent="0.3">
      <c r="A264" t="s">
        <v>251</v>
      </c>
      <c r="B264">
        <v>23.3</v>
      </c>
      <c r="C264">
        <v>0.6</v>
      </c>
      <c r="D264">
        <v>38.299999999999997</v>
      </c>
      <c r="E264">
        <v>2.6</v>
      </c>
      <c r="G264">
        <v>10</v>
      </c>
    </row>
    <row r="265" spans="1:7" x14ac:dyDescent="0.3">
      <c r="A265" t="s">
        <v>253</v>
      </c>
      <c r="B265">
        <v>24.2</v>
      </c>
      <c r="C265">
        <v>2.5</v>
      </c>
      <c r="D265">
        <v>38.799999999999997</v>
      </c>
      <c r="E265">
        <v>3.3</v>
      </c>
      <c r="G265">
        <v>11</v>
      </c>
    </row>
    <row r="266" spans="1:7" x14ac:dyDescent="0.3">
      <c r="A266" t="s">
        <v>254</v>
      </c>
      <c r="B266">
        <v>27.6</v>
      </c>
      <c r="C266">
        <v>3</v>
      </c>
      <c r="D266">
        <v>42.5</v>
      </c>
      <c r="E266">
        <v>4</v>
      </c>
      <c r="G266">
        <v>12</v>
      </c>
    </row>
    <row r="267" spans="1:7" x14ac:dyDescent="0.3">
      <c r="A267" t="s">
        <v>255</v>
      </c>
      <c r="B267">
        <v>23.9</v>
      </c>
      <c r="C267">
        <v>0.1</v>
      </c>
      <c r="D267">
        <v>31.9</v>
      </c>
      <c r="E267">
        <v>0.4</v>
      </c>
      <c r="G267">
        <v>13</v>
      </c>
    </row>
    <row r="268" spans="1:7" x14ac:dyDescent="0.3">
      <c r="A268" t="s">
        <v>256</v>
      </c>
      <c r="B268">
        <v>22.3</v>
      </c>
      <c r="C268">
        <v>0.9</v>
      </c>
      <c r="D268">
        <v>30.5</v>
      </c>
      <c r="E268">
        <v>0.3</v>
      </c>
      <c r="G268">
        <v>14</v>
      </c>
    </row>
    <row r="269" spans="1:7" x14ac:dyDescent="0.3">
      <c r="A269" t="s">
        <v>257</v>
      </c>
      <c r="B269">
        <v>22.7</v>
      </c>
      <c r="C269">
        <v>1.5</v>
      </c>
      <c r="D269">
        <v>29.7</v>
      </c>
      <c r="E269">
        <v>0.7</v>
      </c>
      <c r="G269">
        <v>15</v>
      </c>
    </row>
    <row r="270" spans="1:7" x14ac:dyDescent="0.3">
      <c r="A270" t="s">
        <v>258</v>
      </c>
      <c r="B270">
        <v>21.7</v>
      </c>
      <c r="C270">
        <v>0.3</v>
      </c>
      <c r="D270">
        <v>31.9</v>
      </c>
      <c r="E270">
        <v>1.8</v>
      </c>
      <c r="G270">
        <v>16</v>
      </c>
    </row>
    <row r="271" spans="1:7" x14ac:dyDescent="0.3">
      <c r="A271" t="s">
        <v>259</v>
      </c>
      <c r="B271">
        <v>25.6</v>
      </c>
      <c r="C271">
        <v>0.4</v>
      </c>
      <c r="D271">
        <v>36.799999999999997</v>
      </c>
      <c r="E271">
        <v>2.9</v>
      </c>
      <c r="G271">
        <v>17</v>
      </c>
    </row>
    <row r="272" spans="1:7" x14ac:dyDescent="0.3">
      <c r="A272" t="s">
        <v>261</v>
      </c>
      <c r="B272">
        <v>24</v>
      </c>
      <c r="C272">
        <v>0.3</v>
      </c>
      <c r="D272">
        <v>32.700000000000003</v>
      </c>
      <c r="E272">
        <v>1.2</v>
      </c>
      <c r="G272">
        <v>18</v>
      </c>
    </row>
    <row r="273" spans="1:7" x14ac:dyDescent="0.3">
      <c r="A273" t="s">
        <v>262</v>
      </c>
      <c r="B273">
        <v>25.4</v>
      </c>
      <c r="C273">
        <v>1</v>
      </c>
      <c r="D273">
        <v>40.299999999999997</v>
      </c>
      <c r="E273">
        <v>2.8</v>
      </c>
      <c r="G273">
        <v>19</v>
      </c>
    </row>
    <row r="274" spans="1:7" x14ac:dyDescent="0.3">
      <c r="A274" t="s">
        <v>263</v>
      </c>
      <c r="B274">
        <v>25.6</v>
      </c>
      <c r="C274">
        <v>1.5</v>
      </c>
      <c r="D274">
        <v>41.9</v>
      </c>
      <c r="E274">
        <v>4.9000000000000004</v>
      </c>
      <c r="G274">
        <v>20</v>
      </c>
    </row>
    <row r="275" spans="1:7" x14ac:dyDescent="0.3">
      <c r="A275" t="s">
        <v>264</v>
      </c>
      <c r="B275">
        <v>25</v>
      </c>
      <c r="C275">
        <v>0.4</v>
      </c>
      <c r="D275">
        <v>32.700000000000003</v>
      </c>
      <c r="E275">
        <v>0.8</v>
      </c>
      <c r="G275">
        <v>21</v>
      </c>
    </row>
    <row r="276" spans="1:7" x14ac:dyDescent="0.3">
      <c r="A276" t="s">
        <v>265</v>
      </c>
      <c r="B276">
        <v>23</v>
      </c>
      <c r="C276">
        <v>0.9</v>
      </c>
      <c r="D276">
        <v>28.3</v>
      </c>
      <c r="E276">
        <v>1.3</v>
      </c>
      <c r="G276">
        <v>22</v>
      </c>
    </row>
    <row r="277" spans="1:7" x14ac:dyDescent="0.3">
      <c r="A277" t="s">
        <v>266</v>
      </c>
      <c r="B277">
        <v>23.9</v>
      </c>
      <c r="C277">
        <v>0.5</v>
      </c>
      <c r="D277">
        <v>31.8</v>
      </c>
      <c r="E277">
        <v>0</v>
      </c>
      <c r="G277">
        <v>23</v>
      </c>
    </row>
    <row r="278" spans="1:7" x14ac:dyDescent="0.3">
      <c r="A278" t="s">
        <v>267</v>
      </c>
      <c r="B278">
        <v>25</v>
      </c>
      <c r="C278">
        <v>0.4</v>
      </c>
      <c r="D278">
        <v>40.1</v>
      </c>
      <c r="E278">
        <v>4.4000000000000004</v>
      </c>
      <c r="G278">
        <v>24</v>
      </c>
    </row>
    <row r="279" spans="1:7" x14ac:dyDescent="0.3">
      <c r="A279" t="s">
        <v>268</v>
      </c>
      <c r="B279">
        <v>23.9</v>
      </c>
      <c r="C279">
        <v>2.2000000000000002</v>
      </c>
      <c r="D279">
        <v>38.5</v>
      </c>
      <c r="E279">
        <v>3.5</v>
      </c>
      <c r="G279">
        <v>25</v>
      </c>
    </row>
    <row r="280" spans="1:7" x14ac:dyDescent="0.3">
      <c r="A280" t="s">
        <v>269</v>
      </c>
      <c r="B280">
        <v>22.1</v>
      </c>
      <c r="C280">
        <v>-0.3</v>
      </c>
      <c r="D280">
        <v>36.299999999999997</v>
      </c>
      <c r="E280">
        <v>2.7</v>
      </c>
      <c r="G280">
        <v>26</v>
      </c>
    </row>
    <row r="281" spans="1:7" x14ac:dyDescent="0.3">
      <c r="A281" t="s">
        <v>270</v>
      </c>
      <c r="B281">
        <v>21.9</v>
      </c>
      <c r="C281" t="s">
        <v>174</v>
      </c>
      <c r="D281">
        <v>35.799999999999997</v>
      </c>
      <c r="E281" t="s">
        <v>174</v>
      </c>
      <c r="G281">
        <v>27</v>
      </c>
    </row>
    <row r="282" spans="1:7" x14ac:dyDescent="0.3">
      <c r="A282" t="s">
        <v>271</v>
      </c>
      <c r="B282">
        <v>26.6</v>
      </c>
      <c r="C282">
        <v>2</v>
      </c>
      <c r="D282">
        <v>41.3</v>
      </c>
      <c r="E282">
        <v>4.8</v>
      </c>
      <c r="G282">
        <v>28</v>
      </c>
    </row>
    <row r="283" spans="1:7" x14ac:dyDescent="0.3">
      <c r="A283" t="s">
        <v>272</v>
      </c>
      <c r="B283">
        <v>26.4</v>
      </c>
      <c r="C283">
        <v>0.5</v>
      </c>
      <c r="D283">
        <v>31.9</v>
      </c>
      <c r="E283">
        <v>0</v>
      </c>
      <c r="G283">
        <v>29</v>
      </c>
    </row>
    <row r="284" spans="1:7" x14ac:dyDescent="0.3">
      <c r="A284" t="s">
        <v>273</v>
      </c>
      <c r="B284">
        <v>24</v>
      </c>
      <c r="C284">
        <v>0.2</v>
      </c>
      <c r="D284">
        <v>34.299999999999997</v>
      </c>
      <c r="E284">
        <v>2</v>
      </c>
      <c r="G284">
        <v>30</v>
      </c>
    </row>
    <row r="285" spans="1:7" x14ac:dyDescent="0.3">
      <c r="A285" t="s">
        <v>274</v>
      </c>
      <c r="B285">
        <v>22.2</v>
      </c>
      <c r="C285">
        <v>0.3</v>
      </c>
      <c r="D285">
        <v>35.5</v>
      </c>
      <c r="E285">
        <v>2</v>
      </c>
      <c r="G285">
        <v>31</v>
      </c>
    </row>
    <row r="286" spans="1:7" x14ac:dyDescent="0.3">
      <c r="A286" t="s">
        <v>275</v>
      </c>
      <c r="B286">
        <v>24.5</v>
      </c>
      <c r="C286">
        <v>0.2</v>
      </c>
      <c r="D286">
        <v>33</v>
      </c>
      <c r="E286">
        <v>1.3</v>
      </c>
      <c r="G286">
        <v>32</v>
      </c>
    </row>
    <row r="287" spans="1:7" x14ac:dyDescent="0.3">
      <c r="A287" t="s">
        <v>276</v>
      </c>
      <c r="B287">
        <v>21.8</v>
      </c>
      <c r="C287">
        <v>0.8</v>
      </c>
      <c r="D287">
        <v>29</v>
      </c>
      <c r="E287">
        <v>0.7</v>
      </c>
      <c r="G287">
        <v>33</v>
      </c>
    </row>
    <row r="288" spans="1:7" x14ac:dyDescent="0.3">
      <c r="A288" t="s">
        <v>277</v>
      </c>
      <c r="B288">
        <v>25.6</v>
      </c>
      <c r="C288">
        <v>1.2</v>
      </c>
      <c r="D288">
        <v>36.700000000000003</v>
      </c>
      <c r="E288">
        <v>1.7</v>
      </c>
      <c r="G288">
        <v>34</v>
      </c>
    </row>
    <row r="289" spans="1:7" x14ac:dyDescent="0.3">
      <c r="A289" t="s">
        <v>278</v>
      </c>
      <c r="B289">
        <v>24.7</v>
      </c>
      <c r="C289">
        <v>2.1</v>
      </c>
      <c r="D289">
        <v>40.1</v>
      </c>
      <c r="E289">
        <v>4</v>
      </c>
      <c r="G289">
        <v>35</v>
      </c>
    </row>
    <row r="290" spans="1:7" x14ac:dyDescent="0.3">
      <c r="A290" t="s">
        <v>279</v>
      </c>
      <c r="B290">
        <v>19.7</v>
      </c>
      <c r="C290">
        <v>0.9</v>
      </c>
      <c r="D290">
        <v>32.700000000000003</v>
      </c>
      <c r="E290">
        <v>0.3</v>
      </c>
      <c r="G290">
        <v>36</v>
      </c>
    </row>
    <row r="291" spans="1:7" x14ac:dyDescent="0.3">
      <c r="A291" t="s">
        <v>280</v>
      </c>
      <c r="B291">
        <v>23.4</v>
      </c>
      <c r="C291">
        <v>0.9</v>
      </c>
      <c r="D291">
        <v>30.1</v>
      </c>
      <c r="E291">
        <v>2.1</v>
      </c>
      <c r="G291">
        <v>37</v>
      </c>
    </row>
    <row r="292" spans="1:7" x14ac:dyDescent="0.3">
      <c r="A292" t="s">
        <v>281</v>
      </c>
      <c r="B292">
        <v>22.4</v>
      </c>
      <c r="C292">
        <v>0.2</v>
      </c>
      <c r="D292">
        <v>35.9</v>
      </c>
      <c r="E292">
        <v>1.6</v>
      </c>
      <c r="G292">
        <v>38</v>
      </c>
    </row>
    <row r="293" spans="1:7" x14ac:dyDescent="0.3">
      <c r="A293" t="s">
        <v>282</v>
      </c>
      <c r="B293">
        <v>20.5</v>
      </c>
      <c r="C293">
        <v>1.1000000000000001</v>
      </c>
      <c r="D293">
        <v>33.200000000000003</v>
      </c>
      <c r="E293">
        <v>1.6</v>
      </c>
      <c r="G293">
        <v>39</v>
      </c>
    </row>
    <row r="294" spans="1:7" x14ac:dyDescent="0.3">
      <c r="A294" t="s">
        <v>283</v>
      </c>
      <c r="B294">
        <v>21.2</v>
      </c>
      <c r="C294">
        <v>0.5</v>
      </c>
      <c r="D294">
        <v>34.6</v>
      </c>
      <c r="E294">
        <v>1.6</v>
      </c>
      <c r="G294">
        <v>40</v>
      </c>
    </row>
    <row r="295" spans="1:7" x14ac:dyDescent="0.3">
      <c r="A295" t="s">
        <v>284</v>
      </c>
      <c r="B295">
        <v>23.5</v>
      </c>
      <c r="C295">
        <v>0.3</v>
      </c>
      <c r="D295">
        <v>35.799999999999997</v>
      </c>
      <c r="E295">
        <v>2.6</v>
      </c>
      <c r="G295">
        <v>41</v>
      </c>
    </row>
    <row r="296" spans="1:7" x14ac:dyDescent="0.3">
      <c r="A296" t="s">
        <v>285</v>
      </c>
      <c r="B296">
        <v>23.1</v>
      </c>
      <c r="C296">
        <v>0.6</v>
      </c>
      <c r="D296">
        <v>32.700000000000003</v>
      </c>
      <c r="E296">
        <v>1.4</v>
      </c>
      <c r="G296">
        <v>42</v>
      </c>
    </row>
    <row r="297" spans="1:7" x14ac:dyDescent="0.3">
      <c r="A297" t="s">
        <v>286</v>
      </c>
      <c r="B297">
        <v>23.2</v>
      </c>
      <c r="C297">
        <v>0.2</v>
      </c>
      <c r="D297">
        <v>31.4</v>
      </c>
      <c r="E297">
        <v>0.8</v>
      </c>
      <c r="G297">
        <v>43</v>
      </c>
    </row>
    <row r="298" spans="1:7" x14ac:dyDescent="0.3">
      <c r="A298" t="s">
        <v>287</v>
      </c>
      <c r="B298">
        <v>22.7</v>
      </c>
      <c r="C298">
        <v>0.9</v>
      </c>
      <c r="D298">
        <v>29.3</v>
      </c>
      <c r="E298">
        <v>0.6</v>
      </c>
      <c r="G298">
        <v>44</v>
      </c>
    </row>
    <row r="299" spans="1:7" x14ac:dyDescent="0.3">
      <c r="A299" t="s">
        <v>288</v>
      </c>
      <c r="B299">
        <v>21.7</v>
      </c>
      <c r="C299">
        <v>1.4</v>
      </c>
      <c r="D299">
        <v>35.200000000000003</v>
      </c>
      <c r="E299">
        <v>1.3</v>
      </c>
      <c r="G299">
        <v>45</v>
      </c>
    </row>
    <row r="300" spans="1:7" x14ac:dyDescent="0.3">
      <c r="A300" t="s">
        <v>289</v>
      </c>
      <c r="B300">
        <v>20.8</v>
      </c>
      <c r="C300">
        <v>0.9</v>
      </c>
      <c r="D300">
        <v>32.200000000000003</v>
      </c>
      <c r="E300">
        <v>1</v>
      </c>
      <c r="G300">
        <v>46</v>
      </c>
    </row>
    <row r="301" spans="1:7" x14ac:dyDescent="0.3">
      <c r="A301" t="s">
        <v>290</v>
      </c>
      <c r="B301">
        <v>25.1</v>
      </c>
      <c r="C301">
        <v>0.4</v>
      </c>
      <c r="D301">
        <v>30.4</v>
      </c>
      <c r="E301">
        <v>0.7</v>
      </c>
      <c r="G301">
        <v>47</v>
      </c>
    </row>
    <row r="302" spans="1:7" x14ac:dyDescent="0.3">
      <c r="A302" t="s">
        <v>291</v>
      </c>
      <c r="B302">
        <v>22.7</v>
      </c>
      <c r="C302">
        <v>0.7</v>
      </c>
      <c r="D302">
        <v>30.6</v>
      </c>
      <c r="E302">
        <v>0.6</v>
      </c>
      <c r="G302">
        <v>48</v>
      </c>
    </row>
    <row r="303" spans="1:7" x14ac:dyDescent="0.3">
      <c r="A303" t="s">
        <v>292</v>
      </c>
      <c r="B303">
        <v>25.7</v>
      </c>
      <c r="C303">
        <v>0.6</v>
      </c>
      <c r="D303">
        <v>31.5</v>
      </c>
      <c r="E303">
        <v>0.6</v>
      </c>
      <c r="G303">
        <v>49</v>
      </c>
    </row>
    <row r="304" spans="1:7" x14ac:dyDescent="0.3">
      <c r="A304" t="s">
        <v>293</v>
      </c>
      <c r="B304">
        <v>23.3</v>
      </c>
      <c r="C304">
        <v>0</v>
      </c>
      <c r="D304">
        <v>39</v>
      </c>
      <c r="E304">
        <v>3.8</v>
      </c>
      <c r="G304">
        <v>50</v>
      </c>
    </row>
    <row r="305" spans="1:7" x14ac:dyDescent="0.3">
      <c r="A305" t="s">
        <v>294</v>
      </c>
      <c r="B305">
        <v>24</v>
      </c>
      <c r="C305">
        <v>1</v>
      </c>
      <c r="D305">
        <v>32.9</v>
      </c>
      <c r="E305">
        <v>0.6</v>
      </c>
      <c r="G305">
        <v>51</v>
      </c>
    </row>
    <row r="306" spans="1:7" x14ac:dyDescent="0.3">
      <c r="A306" t="s">
        <v>295</v>
      </c>
      <c r="B306">
        <v>21.2</v>
      </c>
      <c r="C306">
        <v>1.6</v>
      </c>
      <c r="D306">
        <v>35.6</v>
      </c>
      <c r="E306">
        <v>2.1</v>
      </c>
      <c r="G306">
        <v>52</v>
      </c>
    </row>
    <row r="307" spans="1:7" x14ac:dyDescent="0.3">
      <c r="A307" t="s">
        <v>296</v>
      </c>
      <c r="B307">
        <v>23.7</v>
      </c>
      <c r="C307">
        <v>0.5</v>
      </c>
      <c r="D307">
        <v>32</v>
      </c>
      <c r="E307">
        <v>1.4</v>
      </c>
      <c r="G307">
        <v>53</v>
      </c>
    </row>
    <row r="308" spans="1:7" x14ac:dyDescent="0.3">
      <c r="A308" t="s">
        <v>297</v>
      </c>
      <c r="B308">
        <v>25.2</v>
      </c>
      <c r="C308">
        <v>2.1</v>
      </c>
      <c r="D308">
        <v>39.700000000000003</v>
      </c>
      <c r="E308">
        <v>2.9</v>
      </c>
      <c r="G308">
        <v>54</v>
      </c>
    </row>
    <row r="309" spans="1:7" x14ac:dyDescent="0.3">
      <c r="A309" t="s">
        <v>298</v>
      </c>
      <c r="B309">
        <v>18.399999999999999</v>
      </c>
      <c r="C309">
        <v>0.9</v>
      </c>
      <c r="D309">
        <v>29.8</v>
      </c>
      <c r="E309">
        <v>1.8</v>
      </c>
      <c r="G309">
        <v>55</v>
      </c>
    </row>
    <row r="310" spans="1:7" x14ac:dyDescent="0.3">
      <c r="A310" t="s">
        <v>299</v>
      </c>
      <c r="B310">
        <v>23.4</v>
      </c>
      <c r="C310">
        <v>-0.1</v>
      </c>
      <c r="D310">
        <v>41.5</v>
      </c>
      <c r="E310">
        <v>4.5999999999999996</v>
      </c>
      <c r="G310">
        <v>56</v>
      </c>
    </row>
    <row r="311" spans="1:7" x14ac:dyDescent="0.3">
      <c r="A311" t="s">
        <v>300</v>
      </c>
      <c r="B311">
        <v>18.600000000000001</v>
      </c>
      <c r="C311">
        <v>0.6</v>
      </c>
      <c r="D311">
        <v>31.7</v>
      </c>
      <c r="E311">
        <v>0.9</v>
      </c>
      <c r="G311">
        <v>57</v>
      </c>
    </row>
    <row r="312" spans="1:7" x14ac:dyDescent="0.3">
      <c r="A312" t="s">
        <v>301</v>
      </c>
      <c r="B312">
        <v>24.8</v>
      </c>
      <c r="C312">
        <v>0.5</v>
      </c>
      <c r="D312">
        <v>33.4</v>
      </c>
      <c r="E312">
        <v>0.4</v>
      </c>
      <c r="G312">
        <v>58</v>
      </c>
    </row>
    <row r="313" spans="1:7" x14ac:dyDescent="0.3">
      <c r="A313" t="s">
        <v>302</v>
      </c>
      <c r="B313">
        <v>24.7</v>
      </c>
      <c r="C313">
        <v>0.7</v>
      </c>
      <c r="D313">
        <v>29.9</v>
      </c>
      <c r="E313">
        <v>0.5</v>
      </c>
      <c r="G313">
        <v>59</v>
      </c>
    </row>
    <row r="314" spans="1:7" x14ac:dyDescent="0.3">
      <c r="A314" t="s">
        <v>303</v>
      </c>
      <c r="B314">
        <v>22.5</v>
      </c>
      <c r="C314" t="s">
        <v>174</v>
      </c>
      <c r="D314">
        <v>36.5</v>
      </c>
      <c r="E314" t="s">
        <v>174</v>
      </c>
      <c r="G314">
        <v>60</v>
      </c>
    </row>
    <row r="315" spans="1:7" x14ac:dyDescent="0.3">
      <c r="A315" t="s">
        <v>304</v>
      </c>
      <c r="B315">
        <v>24.5</v>
      </c>
      <c r="C315">
        <v>0.8</v>
      </c>
      <c r="D315">
        <v>33.299999999999997</v>
      </c>
      <c r="E315">
        <v>1.6</v>
      </c>
      <c r="G315">
        <v>61</v>
      </c>
    </row>
    <row r="316" spans="1:7" x14ac:dyDescent="0.3">
      <c r="A316" t="s">
        <v>305</v>
      </c>
      <c r="B316">
        <v>22</v>
      </c>
      <c r="C316">
        <v>1.5</v>
      </c>
      <c r="D316">
        <v>30.6</v>
      </c>
      <c r="E316">
        <v>0.9</v>
      </c>
      <c r="G316">
        <v>62</v>
      </c>
    </row>
    <row r="317" spans="1:7" x14ac:dyDescent="0.3">
      <c r="A317" t="s">
        <v>306</v>
      </c>
      <c r="B317">
        <v>24</v>
      </c>
      <c r="C317">
        <v>1</v>
      </c>
      <c r="D317">
        <v>39.9</v>
      </c>
      <c r="E317">
        <v>2.9</v>
      </c>
      <c r="G317">
        <v>63</v>
      </c>
    </row>
    <row r="318" spans="1:7" x14ac:dyDescent="0.3">
      <c r="A318" t="s">
        <v>307</v>
      </c>
      <c r="B318">
        <v>25.2</v>
      </c>
      <c r="C318">
        <v>-0.3</v>
      </c>
      <c r="D318">
        <v>33.200000000000003</v>
      </c>
      <c r="E318">
        <v>1</v>
      </c>
      <c r="G318">
        <v>64</v>
      </c>
    </row>
    <row r="319" spans="1:7" x14ac:dyDescent="0.3">
      <c r="A319" t="s">
        <v>309</v>
      </c>
      <c r="B319">
        <v>24.5</v>
      </c>
      <c r="C319">
        <v>1</v>
      </c>
      <c r="D319">
        <v>30.9</v>
      </c>
      <c r="E319">
        <v>0.8</v>
      </c>
      <c r="G319">
        <v>65</v>
      </c>
    </row>
    <row r="320" spans="1:7" x14ac:dyDescent="0.3">
      <c r="A320" t="s">
        <v>310</v>
      </c>
      <c r="B320">
        <v>24</v>
      </c>
      <c r="C320">
        <v>1</v>
      </c>
      <c r="D320">
        <v>31.6</v>
      </c>
      <c r="E320">
        <v>1.5</v>
      </c>
      <c r="G320">
        <v>66</v>
      </c>
    </row>
    <row r="321" spans="1:7" x14ac:dyDescent="0.3">
      <c r="A321" t="s">
        <v>311</v>
      </c>
      <c r="B321">
        <v>19.8</v>
      </c>
      <c r="C321">
        <v>1.1000000000000001</v>
      </c>
      <c r="D321">
        <v>28</v>
      </c>
      <c r="E321">
        <v>1.3</v>
      </c>
      <c r="G321">
        <v>67</v>
      </c>
    </row>
    <row r="322" spans="1:7" x14ac:dyDescent="0.3">
      <c r="A322" t="s">
        <v>312</v>
      </c>
      <c r="B322">
        <v>21.2</v>
      </c>
      <c r="C322">
        <v>-0.1</v>
      </c>
      <c r="D322">
        <v>32.200000000000003</v>
      </c>
      <c r="E322">
        <v>1.3</v>
      </c>
      <c r="G322">
        <v>68</v>
      </c>
    </row>
    <row r="323" spans="1:7" x14ac:dyDescent="0.3">
      <c r="A323" t="s">
        <v>313</v>
      </c>
      <c r="B323">
        <v>21</v>
      </c>
      <c r="C323">
        <v>0.2</v>
      </c>
      <c r="D323">
        <v>32.200000000000003</v>
      </c>
      <c r="E323">
        <v>1.6</v>
      </c>
      <c r="G323">
        <v>69</v>
      </c>
    </row>
    <row r="324" spans="1:7" x14ac:dyDescent="0.3">
      <c r="A324" t="s">
        <v>314</v>
      </c>
      <c r="B324">
        <v>23.4</v>
      </c>
      <c r="C324">
        <v>0.1</v>
      </c>
      <c r="D324">
        <v>29.2</v>
      </c>
      <c r="E324">
        <v>0.8</v>
      </c>
      <c r="G324">
        <v>70</v>
      </c>
    </row>
    <row r="325" spans="1:7" x14ac:dyDescent="0.3">
      <c r="A325" t="s">
        <v>315</v>
      </c>
      <c r="B325">
        <v>21.4</v>
      </c>
      <c r="C325">
        <v>1</v>
      </c>
      <c r="D325">
        <v>34.6</v>
      </c>
      <c r="E325">
        <v>0.9</v>
      </c>
      <c r="G325">
        <v>71</v>
      </c>
    </row>
    <row r="326" spans="1:7" x14ac:dyDescent="0.3">
      <c r="A326" t="s">
        <v>316</v>
      </c>
      <c r="B326">
        <v>21</v>
      </c>
      <c r="C326">
        <v>0.3</v>
      </c>
      <c r="D326">
        <v>29.4</v>
      </c>
      <c r="E326">
        <v>1</v>
      </c>
      <c r="G326">
        <v>72</v>
      </c>
    </row>
    <row r="327" spans="1:7" x14ac:dyDescent="0.3">
      <c r="A327" t="s">
        <v>317</v>
      </c>
      <c r="B327">
        <v>22.2</v>
      </c>
      <c r="C327">
        <v>2</v>
      </c>
      <c r="D327">
        <v>36.9</v>
      </c>
      <c r="E327">
        <v>2.4</v>
      </c>
      <c r="G327">
        <v>73</v>
      </c>
    </row>
    <row r="328" spans="1:7" x14ac:dyDescent="0.3">
      <c r="A328" t="s">
        <v>318</v>
      </c>
      <c r="B328">
        <v>20.100000000000001</v>
      </c>
      <c r="C328">
        <v>0.8</v>
      </c>
      <c r="D328">
        <v>33.6</v>
      </c>
      <c r="E328">
        <v>1.7</v>
      </c>
      <c r="G328">
        <v>74</v>
      </c>
    </row>
    <row r="329" spans="1:7" x14ac:dyDescent="0.3">
      <c r="A329" t="s">
        <v>319</v>
      </c>
      <c r="B329">
        <v>21.3</v>
      </c>
      <c r="C329" t="s">
        <v>174</v>
      </c>
      <c r="D329">
        <v>36</v>
      </c>
      <c r="E329" t="s">
        <v>174</v>
      </c>
      <c r="G329">
        <v>75</v>
      </c>
    </row>
    <row r="330" spans="1:7" x14ac:dyDescent="0.3">
      <c r="A330" t="s">
        <v>745</v>
      </c>
      <c r="B330">
        <v>27</v>
      </c>
      <c r="C330">
        <v>1.5</v>
      </c>
      <c r="D330">
        <v>34.4</v>
      </c>
      <c r="E330">
        <v>2.2999999999999998</v>
      </c>
      <c r="G330">
        <v>76</v>
      </c>
    </row>
    <row r="331" spans="1:7" x14ac:dyDescent="0.3">
      <c r="A331" t="s">
        <v>320</v>
      </c>
      <c r="B331">
        <v>24.1</v>
      </c>
      <c r="C331">
        <v>0.4</v>
      </c>
      <c r="D331">
        <v>39.9</v>
      </c>
      <c r="E331">
        <v>3.6</v>
      </c>
      <c r="G331">
        <v>77</v>
      </c>
    </row>
    <row r="332" spans="1:7" x14ac:dyDescent="0.3">
      <c r="A332" t="s">
        <v>321</v>
      </c>
      <c r="B332">
        <v>21.2</v>
      </c>
      <c r="C332">
        <v>0.4</v>
      </c>
      <c r="D332">
        <v>30.4</v>
      </c>
      <c r="E332">
        <v>1.9</v>
      </c>
      <c r="G332">
        <v>78</v>
      </c>
    </row>
    <row r="333" spans="1:7" x14ac:dyDescent="0.3">
      <c r="A333" t="s">
        <v>322</v>
      </c>
      <c r="B333">
        <v>25.5</v>
      </c>
      <c r="C333">
        <v>0.3</v>
      </c>
      <c r="D333">
        <v>35.6</v>
      </c>
      <c r="E333">
        <v>1.9</v>
      </c>
      <c r="G333">
        <v>79</v>
      </c>
    </row>
    <row r="334" spans="1:7" x14ac:dyDescent="0.3">
      <c r="A334" t="s">
        <v>323</v>
      </c>
      <c r="B334">
        <v>18.8</v>
      </c>
      <c r="C334">
        <v>1</v>
      </c>
      <c r="D334">
        <v>32.1</v>
      </c>
      <c r="E334">
        <v>1.3</v>
      </c>
      <c r="G334">
        <v>80</v>
      </c>
    </row>
    <row r="335" spans="1:7" x14ac:dyDescent="0.3">
      <c r="A335" t="s">
        <v>324</v>
      </c>
      <c r="B335">
        <v>23.2</v>
      </c>
      <c r="C335">
        <v>0.1</v>
      </c>
      <c r="D335">
        <v>34.4</v>
      </c>
      <c r="E335">
        <v>1.1000000000000001</v>
      </c>
      <c r="G335">
        <v>81</v>
      </c>
    </row>
    <row r="336" spans="1:7" x14ac:dyDescent="0.3">
      <c r="A336" t="s">
        <v>325</v>
      </c>
      <c r="B336">
        <v>25.7</v>
      </c>
      <c r="C336">
        <v>1.4</v>
      </c>
      <c r="D336">
        <v>41.3</v>
      </c>
      <c r="E336">
        <v>4</v>
      </c>
      <c r="G336">
        <v>82</v>
      </c>
    </row>
    <row r="337" spans="1:7" x14ac:dyDescent="0.3">
      <c r="A337" t="s">
        <v>326</v>
      </c>
      <c r="B337">
        <v>23.3</v>
      </c>
      <c r="C337">
        <v>0.8</v>
      </c>
      <c r="D337">
        <v>30.1</v>
      </c>
      <c r="E337">
        <v>1</v>
      </c>
      <c r="G337">
        <v>83</v>
      </c>
    </row>
    <row r="338" spans="1:7" x14ac:dyDescent="0.3">
      <c r="A338" t="s">
        <v>327</v>
      </c>
      <c r="B338">
        <v>22.9</v>
      </c>
      <c r="C338">
        <v>0.3</v>
      </c>
      <c r="D338">
        <v>32.4</v>
      </c>
      <c r="E338">
        <v>0.9</v>
      </c>
      <c r="G338">
        <v>84</v>
      </c>
    </row>
    <row r="339" spans="1:7" x14ac:dyDescent="0.3">
      <c r="A339" t="s">
        <v>328</v>
      </c>
      <c r="B339">
        <v>26</v>
      </c>
      <c r="C339">
        <v>2</v>
      </c>
      <c r="D339">
        <v>41.2</v>
      </c>
      <c r="E339">
        <v>4.0999999999999996</v>
      </c>
      <c r="G339">
        <v>85</v>
      </c>
    </row>
    <row r="340" spans="1:7" x14ac:dyDescent="0.3">
      <c r="A340" t="s">
        <v>329</v>
      </c>
      <c r="B340" t="s">
        <v>174</v>
      </c>
      <c r="C340" t="s">
        <v>174</v>
      </c>
      <c r="D340">
        <v>29.3</v>
      </c>
      <c r="E340">
        <v>0.5</v>
      </c>
      <c r="G340">
        <v>86</v>
      </c>
    </row>
    <row r="341" spans="1:7" x14ac:dyDescent="0.3">
      <c r="A341" t="s">
        <v>330</v>
      </c>
      <c r="B341">
        <v>23.1</v>
      </c>
      <c r="C341">
        <v>1.1000000000000001</v>
      </c>
      <c r="D341">
        <v>29.4</v>
      </c>
      <c r="E341">
        <v>0.4</v>
      </c>
      <c r="G341">
        <v>87</v>
      </c>
    </row>
    <row r="342" spans="1:7" x14ac:dyDescent="0.3">
      <c r="A342" t="s">
        <v>130</v>
      </c>
      <c r="B342">
        <v>24</v>
      </c>
      <c r="C342">
        <v>1</v>
      </c>
      <c r="D342">
        <v>39.700000000000003</v>
      </c>
      <c r="E342">
        <v>2.8</v>
      </c>
      <c r="G342">
        <v>88</v>
      </c>
    </row>
    <row r="343" spans="1:7" x14ac:dyDescent="0.3">
      <c r="A343" t="s">
        <v>130</v>
      </c>
      <c r="B343">
        <v>23.4</v>
      </c>
      <c r="C343">
        <v>0.2</v>
      </c>
      <c r="D343">
        <v>40.1</v>
      </c>
      <c r="E343">
        <v>3.7</v>
      </c>
      <c r="G343">
        <v>89</v>
      </c>
    </row>
    <row r="344" spans="1:7" x14ac:dyDescent="0.3">
      <c r="A344" t="s">
        <v>331</v>
      </c>
      <c r="B344">
        <v>23</v>
      </c>
      <c r="C344">
        <v>0.9</v>
      </c>
      <c r="D344">
        <v>33.9</v>
      </c>
      <c r="E344">
        <v>2</v>
      </c>
      <c r="G344">
        <v>90</v>
      </c>
    </row>
    <row r="345" spans="1:7" x14ac:dyDescent="0.3">
      <c r="A345" t="s">
        <v>332</v>
      </c>
      <c r="B345">
        <v>21.9</v>
      </c>
      <c r="C345" t="s">
        <v>174</v>
      </c>
      <c r="D345">
        <v>36.299999999999997</v>
      </c>
      <c r="E345" t="s">
        <v>174</v>
      </c>
      <c r="G345">
        <v>91</v>
      </c>
    </row>
    <row r="346" spans="1:7" x14ac:dyDescent="0.3">
      <c r="A346" t="s">
        <v>333</v>
      </c>
      <c r="B346">
        <v>21.9</v>
      </c>
      <c r="C346">
        <v>1</v>
      </c>
      <c r="D346">
        <v>36.700000000000003</v>
      </c>
      <c r="E346">
        <v>2.6</v>
      </c>
      <c r="G346">
        <v>92</v>
      </c>
    </row>
    <row r="347" spans="1:7" x14ac:dyDescent="0.3">
      <c r="A347" t="s">
        <v>334</v>
      </c>
      <c r="B347">
        <v>21.4</v>
      </c>
      <c r="C347">
        <v>-0.1</v>
      </c>
      <c r="D347">
        <v>31.4</v>
      </c>
      <c r="E347">
        <v>0.7</v>
      </c>
      <c r="G347">
        <v>93</v>
      </c>
    </row>
    <row r="348" spans="1:7" x14ac:dyDescent="0.3">
      <c r="A348" t="s">
        <v>335</v>
      </c>
      <c r="B348">
        <v>22.7</v>
      </c>
      <c r="C348">
        <v>0.3</v>
      </c>
      <c r="D348">
        <v>30</v>
      </c>
      <c r="E348">
        <v>0.7</v>
      </c>
      <c r="G348">
        <v>94</v>
      </c>
    </row>
    <row r="349" spans="1:7" x14ac:dyDescent="0.3">
      <c r="A349" t="s">
        <v>336</v>
      </c>
      <c r="B349">
        <v>24.2</v>
      </c>
      <c r="C349">
        <v>0.1</v>
      </c>
      <c r="D349">
        <v>33.4</v>
      </c>
      <c r="E349">
        <v>1.6</v>
      </c>
      <c r="G349">
        <v>95</v>
      </c>
    </row>
    <row r="350" spans="1:7" x14ac:dyDescent="0.3">
      <c r="A350" t="s">
        <v>337</v>
      </c>
      <c r="B350">
        <v>23.3</v>
      </c>
      <c r="C350">
        <v>0.6</v>
      </c>
      <c r="D350">
        <v>31.9</v>
      </c>
      <c r="E350">
        <v>0.6</v>
      </c>
      <c r="G350">
        <v>96</v>
      </c>
    </row>
    <row r="351" spans="1:7" x14ac:dyDescent="0.3">
      <c r="A351" t="s">
        <v>338</v>
      </c>
      <c r="B351">
        <v>21.5</v>
      </c>
      <c r="C351">
        <v>0.5</v>
      </c>
      <c r="D351">
        <v>34.700000000000003</v>
      </c>
      <c r="E351">
        <v>0.9</v>
      </c>
      <c r="G351">
        <v>97</v>
      </c>
    </row>
    <row r="352" spans="1:7" x14ac:dyDescent="0.3">
      <c r="A352" t="s">
        <v>339</v>
      </c>
      <c r="B352">
        <v>23.5</v>
      </c>
      <c r="C352">
        <v>1.7</v>
      </c>
      <c r="D352">
        <v>37.6</v>
      </c>
      <c r="E352">
        <v>2.9</v>
      </c>
      <c r="G352">
        <v>98</v>
      </c>
    </row>
    <row r="353" spans="1:7" x14ac:dyDescent="0.3">
      <c r="A353" t="s">
        <v>340</v>
      </c>
      <c r="B353">
        <v>22.9</v>
      </c>
      <c r="C353">
        <v>-0.1</v>
      </c>
      <c r="D353">
        <v>32.700000000000003</v>
      </c>
      <c r="E353">
        <v>1.2</v>
      </c>
      <c r="G353">
        <v>99</v>
      </c>
    </row>
    <row r="354" spans="1:7" x14ac:dyDescent="0.3">
      <c r="A354" t="s">
        <v>341</v>
      </c>
      <c r="B354">
        <v>16.8</v>
      </c>
      <c r="C354">
        <v>1</v>
      </c>
      <c r="D354">
        <v>28.6</v>
      </c>
      <c r="E354">
        <v>1.4</v>
      </c>
      <c r="G354">
        <v>100</v>
      </c>
    </row>
    <row r="355" spans="1:7" x14ac:dyDescent="0.3">
      <c r="A355" t="s">
        <v>341</v>
      </c>
      <c r="B355">
        <v>16.3</v>
      </c>
      <c r="C355">
        <v>1.1000000000000001</v>
      </c>
      <c r="D355">
        <v>28.1</v>
      </c>
      <c r="E355">
        <v>1.7</v>
      </c>
      <c r="G355">
        <v>101</v>
      </c>
    </row>
    <row r="356" spans="1:7" x14ac:dyDescent="0.3">
      <c r="A356" t="s">
        <v>342</v>
      </c>
      <c r="B356">
        <v>21.8</v>
      </c>
      <c r="C356">
        <v>0.6</v>
      </c>
      <c r="D356">
        <v>30.1</v>
      </c>
      <c r="E356">
        <v>1.4</v>
      </c>
      <c r="G356">
        <v>102</v>
      </c>
    </row>
    <row r="357" spans="1:7" x14ac:dyDescent="0.3">
      <c r="A357" t="s">
        <v>343</v>
      </c>
      <c r="B357">
        <v>22.8</v>
      </c>
      <c r="C357">
        <v>2.1</v>
      </c>
      <c r="D357">
        <v>36.299999999999997</v>
      </c>
      <c r="E357">
        <v>2.1</v>
      </c>
      <c r="G357">
        <v>103</v>
      </c>
    </row>
    <row r="358" spans="1:7" x14ac:dyDescent="0.3">
      <c r="A358" t="s">
        <v>344</v>
      </c>
      <c r="B358">
        <v>27.6</v>
      </c>
      <c r="C358">
        <v>1.3</v>
      </c>
      <c r="D358">
        <v>33.700000000000003</v>
      </c>
      <c r="E358">
        <v>1.3</v>
      </c>
      <c r="G358">
        <v>104</v>
      </c>
    </row>
    <row r="359" spans="1:7" x14ac:dyDescent="0.3">
      <c r="A359" t="s">
        <v>345</v>
      </c>
      <c r="B359">
        <v>22.2</v>
      </c>
      <c r="C359">
        <v>1.7</v>
      </c>
      <c r="D359">
        <v>37</v>
      </c>
      <c r="E359">
        <v>2.2999999999999998</v>
      </c>
      <c r="G359">
        <v>105</v>
      </c>
    </row>
    <row r="360" spans="1:7" x14ac:dyDescent="0.3">
      <c r="A360" t="s">
        <v>346</v>
      </c>
      <c r="B360">
        <v>21.9</v>
      </c>
      <c r="C360">
        <v>1.2</v>
      </c>
      <c r="D360">
        <v>35.5</v>
      </c>
      <c r="E360">
        <v>1.7</v>
      </c>
      <c r="G360">
        <v>106</v>
      </c>
    </row>
    <row r="361" spans="1:7" x14ac:dyDescent="0.3">
      <c r="A361" t="s">
        <v>347</v>
      </c>
      <c r="B361">
        <v>22.7</v>
      </c>
      <c r="C361">
        <v>0.8</v>
      </c>
      <c r="D361">
        <v>29.1</v>
      </c>
      <c r="E361">
        <v>0.7</v>
      </c>
      <c r="G361">
        <v>107</v>
      </c>
    </row>
    <row r="362" spans="1:7" x14ac:dyDescent="0.3">
      <c r="A362" t="s">
        <v>348</v>
      </c>
      <c r="B362">
        <v>20.399999999999999</v>
      </c>
      <c r="C362">
        <v>1.7</v>
      </c>
      <c r="D362">
        <v>34.6</v>
      </c>
      <c r="E362">
        <v>1</v>
      </c>
      <c r="G362">
        <v>108</v>
      </c>
    </row>
    <row r="363" spans="1:7" x14ac:dyDescent="0.3">
      <c r="A363" t="s">
        <v>349</v>
      </c>
      <c r="B363">
        <v>19.899999999999999</v>
      </c>
      <c r="C363">
        <v>0.2</v>
      </c>
      <c r="D363">
        <v>34.799999999999997</v>
      </c>
      <c r="E363">
        <v>1.3</v>
      </c>
      <c r="G363">
        <v>109</v>
      </c>
    </row>
    <row r="364" spans="1:7" x14ac:dyDescent="0.3">
      <c r="A364" t="s">
        <v>350</v>
      </c>
      <c r="B364">
        <v>26.7</v>
      </c>
      <c r="C364">
        <v>1.3</v>
      </c>
      <c r="D364">
        <v>41.6</v>
      </c>
      <c r="E364">
        <v>3.2</v>
      </c>
      <c r="G364">
        <v>110</v>
      </c>
    </row>
    <row r="365" spans="1:7" x14ac:dyDescent="0.3">
      <c r="A365" t="s">
        <v>351</v>
      </c>
      <c r="B365">
        <v>21.2</v>
      </c>
      <c r="C365">
        <v>0.5</v>
      </c>
      <c r="D365">
        <v>32.200000000000003</v>
      </c>
      <c r="E365">
        <v>1.1000000000000001</v>
      </c>
      <c r="G365">
        <v>111</v>
      </c>
    </row>
    <row r="366" spans="1:7" x14ac:dyDescent="0.3">
      <c r="A366" t="s">
        <v>352</v>
      </c>
      <c r="B366">
        <v>18.399999999999999</v>
      </c>
      <c r="C366">
        <v>0.9</v>
      </c>
      <c r="D366">
        <v>29</v>
      </c>
      <c r="E366">
        <v>1</v>
      </c>
      <c r="G366">
        <v>112</v>
      </c>
    </row>
    <row r="367" spans="1:7" x14ac:dyDescent="0.3">
      <c r="A367" t="s">
        <v>353</v>
      </c>
      <c r="B367">
        <v>23</v>
      </c>
      <c r="C367">
        <v>0.1</v>
      </c>
      <c r="D367">
        <v>30.4</v>
      </c>
      <c r="E367">
        <v>1.1000000000000001</v>
      </c>
      <c r="G367">
        <v>113</v>
      </c>
    </row>
    <row r="368" spans="1:7" x14ac:dyDescent="0.3">
      <c r="A368" t="s">
        <v>354</v>
      </c>
      <c r="B368">
        <v>25.1</v>
      </c>
      <c r="C368">
        <v>0.8</v>
      </c>
      <c r="D368">
        <v>33</v>
      </c>
      <c r="E368">
        <v>1.6</v>
      </c>
      <c r="G368">
        <v>114</v>
      </c>
    </row>
    <row r="369" spans="1:7" x14ac:dyDescent="0.3">
      <c r="A369" t="s">
        <v>355</v>
      </c>
      <c r="B369">
        <v>20.100000000000001</v>
      </c>
      <c r="C369">
        <v>-0.2</v>
      </c>
      <c r="D369">
        <v>31.5</v>
      </c>
      <c r="E369">
        <v>1.6</v>
      </c>
      <c r="G369">
        <v>115</v>
      </c>
    </row>
    <row r="370" spans="1:7" x14ac:dyDescent="0.3">
      <c r="A370" t="s">
        <v>356</v>
      </c>
      <c r="B370">
        <v>18.399999999999999</v>
      </c>
      <c r="C370">
        <v>1.5</v>
      </c>
      <c r="D370">
        <v>31.4</v>
      </c>
      <c r="E370">
        <v>1.5</v>
      </c>
      <c r="G370">
        <v>116</v>
      </c>
    </row>
    <row r="371" spans="1:7" x14ac:dyDescent="0.3">
      <c r="A371" t="s">
        <v>357</v>
      </c>
      <c r="B371">
        <v>24.4</v>
      </c>
      <c r="C371">
        <v>0.2</v>
      </c>
      <c r="D371">
        <v>32.700000000000003</v>
      </c>
      <c r="E371">
        <v>0.8</v>
      </c>
      <c r="G371">
        <v>117</v>
      </c>
    </row>
    <row r="372" spans="1:7" x14ac:dyDescent="0.3">
      <c r="A372" t="s">
        <v>358</v>
      </c>
      <c r="B372">
        <v>23.1</v>
      </c>
      <c r="C372">
        <v>0.2</v>
      </c>
      <c r="D372">
        <v>32.200000000000003</v>
      </c>
      <c r="E372">
        <v>0.9</v>
      </c>
      <c r="G372">
        <v>118</v>
      </c>
    </row>
    <row r="373" spans="1:7" x14ac:dyDescent="0.3">
      <c r="A373" t="s">
        <v>359</v>
      </c>
      <c r="B373">
        <v>26.3</v>
      </c>
      <c r="C373">
        <v>0.6</v>
      </c>
      <c r="D373">
        <v>30.9</v>
      </c>
      <c r="E373">
        <v>0.2</v>
      </c>
      <c r="G373">
        <v>119</v>
      </c>
    </row>
    <row r="374" spans="1:7" x14ac:dyDescent="0.3">
      <c r="A374" t="s">
        <v>360</v>
      </c>
      <c r="B374">
        <v>26.8</v>
      </c>
      <c r="C374">
        <v>2.5</v>
      </c>
      <c r="D374">
        <v>42.2</v>
      </c>
      <c r="E374">
        <v>3.9</v>
      </c>
      <c r="G374">
        <v>120</v>
      </c>
    </row>
    <row r="375" spans="1:7" x14ac:dyDescent="0.3">
      <c r="A375" t="s">
        <v>361</v>
      </c>
      <c r="B375">
        <v>25.9</v>
      </c>
      <c r="C375">
        <v>2</v>
      </c>
      <c r="D375">
        <v>41.6</v>
      </c>
      <c r="E375">
        <v>4.4000000000000004</v>
      </c>
      <c r="G375">
        <v>121</v>
      </c>
    </row>
    <row r="376" spans="1:7" x14ac:dyDescent="0.3">
      <c r="A376" t="s">
        <v>362</v>
      </c>
      <c r="B376">
        <v>24.3</v>
      </c>
      <c r="C376">
        <v>0.6</v>
      </c>
      <c r="D376">
        <v>29.9</v>
      </c>
      <c r="E376">
        <v>0.6</v>
      </c>
      <c r="G376">
        <v>122</v>
      </c>
    </row>
    <row r="380" spans="1:7" x14ac:dyDescent="0.3">
      <c r="A380" s="1" t="s">
        <v>363</v>
      </c>
      <c r="B380" s="1">
        <f>SUM(B255:B378)</f>
        <v>2788.4000000000015</v>
      </c>
      <c r="C380" s="1">
        <f>SUM(C255:C378)</f>
        <v>97.299999999999969</v>
      </c>
      <c r="D380" s="1">
        <f>SUM(D255:D378)</f>
        <v>4159.2999999999984</v>
      </c>
      <c r="E380" s="1">
        <f>SUM(E255:E378)</f>
        <v>203.49999999999991</v>
      </c>
    </row>
    <row r="381" spans="1:7" x14ac:dyDescent="0.3">
      <c r="A381" s="1" t="s">
        <v>364</v>
      </c>
      <c r="B381" s="1">
        <f>AVERAGE(B255:B378)</f>
        <v>23.044628099173565</v>
      </c>
      <c r="C381" s="1">
        <f>AVERAGE(C255:C378)</f>
        <v>0.83162393162393133</v>
      </c>
      <c r="D381" s="1">
        <f>AVERAGE(D255:D378)</f>
        <v>34.09262295081966</v>
      </c>
      <c r="E381" s="1">
        <f>AVERAGE(E255:E378)</f>
        <v>1.7245762711864399</v>
      </c>
    </row>
    <row r="382" spans="1:7" x14ac:dyDescent="0.3">
      <c r="A382" s="1" t="s">
        <v>365</v>
      </c>
      <c r="B382" s="1">
        <f>AVERAGE(C381,E381)</f>
        <v>1.2781001014051856</v>
      </c>
    </row>
    <row r="383" spans="1:7" x14ac:dyDescent="0.3">
      <c r="A383" s="1" t="s">
        <v>366</v>
      </c>
      <c r="B383" s="1">
        <f>AVERAGE(B381,D381)</f>
        <v>28.568625524996612</v>
      </c>
    </row>
    <row r="387" spans="1:7" x14ac:dyDescent="0.3">
      <c r="A387" s="1" t="s">
        <v>367</v>
      </c>
    </row>
    <row r="388" spans="1:7" x14ac:dyDescent="0.3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7" x14ac:dyDescent="0.3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7" x14ac:dyDescent="0.3">
      <c r="A390" t="s">
        <v>368</v>
      </c>
      <c r="B390">
        <v>16.7</v>
      </c>
      <c r="C390">
        <v>-0.4</v>
      </c>
      <c r="D390">
        <v>30.4</v>
      </c>
      <c r="E390">
        <v>1.1000000000000001</v>
      </c>
      <c r="G390">
        <v>1</v>
      </c>
    </row>
    <row r="391" spans="1:7" x14ac:dyDescent="0.3">
      <c r="A391" t="s">
        <v>369</v>
      </c>
      <c r="B391">
        <v>15.7</v>
      </c>
      <c r="C391">
        <v>-0.2</v>
      </c>
      <c r="D391">
        <v>28.5</v>
      </c>
      <c r="E391">
        <v>0.4</v>
      </c>
      <c r="G391">
        <v>2</v>
      </c>
    </row>
    <row r="392" spans="1:7" x14ac:dyDescent="0.3">
      <c r="A392" t="s">
        <v>370</v>
      </c>
      <c r="B392">
        <v>22.2</v>
      </c>
      <c r="C392">
        <v>0.9</v>
      </c>
      <c r="D392">
        <v>38.4</v>
      </c>
      <c r="E392">
        <v>1.9</v>
      </c>
      <c r="G392">
        <v>3</v>
      </c>
    </row>
    <row r="393" spans="1:7" x14ac:dyDescent="0.3">
      <c r="A393" t="s">
        <v>371</v>
      </c>
      <c r="B393">
        <v>20.399999999999999</v>
      </c>
      <c r="C393">
        <v>0.4</v>
      </c>
      <c r="D393">
        <v>36.9</v>
      </c>
      <c r="E393">
        <v>2.6</v>
      </c>
      <c r="G393">
        <v>4</v>
      </c>
    </row>
    <row r="394" spans="1:7" x14ac:dyDescent="0.3">
      <c r="A394" t="s">
        <v>372</v>
      </c>
      <c r="B394">
        <v>14</v>
      </c>
      <c r="C394">
        <v>-0.3</v>
      </c>
      <c r="D394">
        <v>25.2</v>
      </c>
      <c r="E394">
        <v>0.7</v>
      </c>
      <c r="G394">
        <v>5</v>
      </c>
    </row>
    <row r="395" spans="1:7" x14ac:dyDescent="0.3">
      <c r="A395" t="s">
        <v>373</v>
      </c>
      <c r="B395">
        <v>13.5</v>
      </c>
      <c r="C395">
        <v>-0.1</v>
      </c>
      <c r="D395">
        <v>24.9</v>
      </c>
      <c r="E395">
        <v>0.3</v>
      </c>
      <c r="G395">
        <v>6</v>
      </c>
    </row>
    <row r="396" spans="1:7" x14ac:dyDescent="0.3">
      <c r="A396" t="s">
        <v>374</v>
      </c>
      <c r="B396">
        <v>16.8</v>
      </c>
      <c r="C396">
        <v>1</v>
      </c>
      <c r="D396">
        <v>23.3</v>
      </c>
      <c r="E396">
        <v>1.6</v>
      </c>
      <c r="G396">
        <v>7</v>
      </c>
    </row>
    <row r="397" spans="1:7" x14ac:dyDescent="0.3">
      <c r="A397" t="s">
        <v>375</v>
      </c>
      <c r="B397">
        <v>15.5</v>
      </c>
      <c r="C397">
        <v>0.3</v>
      </c>
      <c r="D397">
        <v>29.6</v>
      </c>
      <c r="E397">
        <v>1</v>
      </c>
      <c r="G397">
        <v>8</v>
      </c>
    </row>
    <row r="398" spans="1:7" x14ac:dyDescent="0.3">
      <c r="A398" t="s">
        <v>376</v>
      </c>
      <c r="B398">
        <v>13.8</v>
      </c>
      <c r="C398">
        <v>-1</v>
      </c>
      <c r="D398">
        <v>30.7</v>
      </c>
      <c r="E398">
        <v>0.4</v>
      </c>
      <c r="G398">
        <v>9</v>
      </c>
    </row>
    <row r="399" spans="1:7" x14ac:dyDescent="0.3">
      <c r="A399" t="s">
        <v>377</v>
      </c>
      <c r="B399">
        <v>16.3</v>
      </c>
      <c r="C399">
        <v>0.5</v>
      </c>
      <c r="D399">
        <v>28.6</v>
      </c>
      <c r="E399">
        <v>0.2</v>
      </c>
      <c r="G399">
        <v>10</v>
      </c>
    </row>
    <row r="400" spans="1:7" x14ac:dyDescent="0.3">
      <c r="A400" t="s">
        <v>378</v>
      </c>
      <c r="B400">
        <v>15.1</v>
      </c>
      <c r="C400">
        <v>-0.9</v>
      </c>
      <c r="D400">
        <v>29.2</v>
      </c>
      <c r="E400">
        <v>0.1</v>
      </c>
      <c r="G400">
        <v>11</v>
      </c>
    </row>
    <row r="401" spans="1:7" x14ac:dyDescent="0.3">
      <c r="A401" t="s">
        <v>379</v>
      </c>
      <c r="B401">
        <v>14.6</v>
      </c>
      <c r="C401">
        <v>-0.3</v>
      </c>
      <c r="D401">
        <v>28.4</v>
      </c>
      <c r="E401">
        <v>1.1000000000000001</v>
      </c>
      <c r="G401">
        <v>12</v>
      </c>
    </row>
    <row r="402" spans="1:7" x14ac:dyDescent="0.3">
      <c r="A402" t="s">
        <v>380</v>
      </c>
      <c r="B402">
        <v>22</v>
      </c>
      <c r="C402">
        <v>-0.2</v>
      </c>
      <c r="D402">
        <v>38.5</v>
      </c>
      <c r="E402">
        <v>1.8</v>
      </c>
      <c r="G402">
        <v>13</v>
      </c>
    </row>
    <row r="403" spans="1:7" x14ac:dyDescent="0.3">
      <c r="A403" t="s">
        <v>381</v>
      </c>
      <c r="B403">
        <v>10.8</v>
      </c>
      <c r="C403">
        <v>-0.7</v>
      </c>
      <c r="D403">
        <v>28.4</v>
      </c>
      <c r="E403">
        <v>1.3</v>
      </c>
      <c r="G403">
        <v>14</v>
      </c>
    </row>
    <row r="404" spans="1:7" x14ac:dyDescent="0.3">
      <c r="A404" t="s">
        <v>382</v>
      </c>
      <c r="B404">
        <v>13.9</v>
      </c>
      <c r="C404">
        <v>-0.9</v>
      </c>
      <c r="D404">
        <v>30</v>
      </c>
      <c r="E404">
        <v>-0.8</v>
      </c>
      <c r="G404">
        <v>15</v>
      </c>
    </row>
    <row r="405" spans="1:7" x14ac:dyDescent="0.3">
      <c r="A405" t="s">
        <v>383</v>
      </c>
      <c r="B405">
        <v>16.5</v>
      </c>
      <c r="C405">
        <v>-0.1</v>
      </c>
      <c r="D405">
        <v>26.2</v>
      </c>
      <c r="E405">
        <v>1</v>
      </c>
      <c r="G405">
        <v>16</v>
      </c>
    </row>
    <row r="406" spans="1:7" x14ac:dyDescent="0.3">
      <c r="A406" t="s">
        <v>384</v>
      </c>
      <c r="B406">
        <v>15.8</v>
      </c>
      <c r="C406">
        <v>-0.6</v>
      </c>
      <c r="D406">
        <v>30.4</v>
      </c>
      <c r="E406">
        <v>0.5</v>
      </c>
      <c r="G406">
        <v>17</v>
      </c>
    </row>
    <row r="407" spans="1:7" x14ac:dyDescent="0.3">
      <c r="A407" t="s">
        <v>385</v>
      </c>
      <c r="B407">
        <v>14.6</v>
      </c>
      <c r="C407">
        <v>-1.1000000000000001</v>
      </c>
      <c r="D407">
        <v>27.1</v>
      </c>
      <c r="E407">
        <v>1.3</v>
      </c>
      <c r="G407">
        <v>18</v>
      </c>
    </row>
    <row r="408" spans="1:7" x14ac:dyDescent="0.3">
      <c r="A408" t="s">
        <v>386</v>
      </c>
      <c r="B408">
        <v>13.9</v>
      </c>
      <c r="C408">
        <v>-0.7</v>
      </c>
      <c r="D408">
        <v>25.7</v>
      </c>
      <c r="E408">
        <v>0.9</v>
      </c>
      <c r="G408">
        <v>19</v>
      </c>
    </row>
    <row r="409" spans="1:7" x14ac:dyDescent="0.3">
      <c r="A409" t="s">
        <v>387</v>
      </c>
      <c r="B409">
        <v>21.9</v>
      </c>
      <c r="C409">
        <v>0.7</v>
      </c>
      <c r="D409">
        <v>38.200000000000003</v>
      </c>
      <c r="E409">
        <v>2.6</v>
      </c>
      <c r="G409">
        <v>20</v>
      </c>
    </row>
    <row r="410" spans="1:7" x14ac:dyDescent="0.3">
      <c r="A410" t="s">
        <v>388</v>
      </c>
      <c r="B410">
        <v>13.9</v>
      </c>
      <c r="C410">
        <v>0</v>
      </c>
      <c r="D410">
        <v>30.9</v>
      </c>
      <c r="E410">
        <v>1.6</v>
      </c>
      <c r="G410">
        <v>21</v>
      </c>
    </row>
    <row r="411" spans="1:7" x14ac:dyDescent="0.3">
      <c r="A411" t="s">
        <v>389</v>
      </c>
      <c r="B411">
        <v>14.1</v>
      </c>
      <c r="C411">
        <v>-1.7</v>
      </c>
      <c r="D411">
        <v>34.200000000000003</v>
      </c>
      <c r="E411">
        <v>0.4</v>
      </c>
      <c r="G411">
        <v>22</v>
      </c>
    </row>
    <row r="412" spans="1:7" x14ac:dyDescent="0.3">
      <c r="A412" t="s">
        <v>390</v>
      </c>
      <c r="B412">
        <v>18.600000000000001</v>
      </c>
      <c r="C412">
        <v>0.6</v>
      </c>
      <c r="D412">
        <v>36.200000000000003</v>
      </c>
      <c r="E412">
        <v>1.9</v>
      </c>
      <c r="G412">
        <v>23</v>
      </c>
    </row>
    <row r="413" spans="1:7" x14ac:dyDescent="0.3">
      <c r="A413" t="s">
        <v>391</v>
      </c>
      <c r="B413">
        <v>15.7</v>
      </c>
      <c r="C413">
        <v>-0.3</v>
      </c>
      <c r="D413">
        <v>25.8</v>
      </c>
      <c r="E413">
        <v>0.7</v>
      </c>
      <c r="G413">
        <v>24</v>
      </c>
    </row>
    <row r="414" spans="1:7" x14ac:dyDescent="0.3">
      <c r="A414" t="s">
        <v>392</v>
      </c>
      <c r="B414">
        <v>13.5</v>
      </c>
      <c r="C414">
        <v>-2.4</v>
      </c>
      <c r="D414">
        <v>31.7</v>
      </c>
      <c r="E414">
        <v>-0.8</v>
      </c>
      <c r="G414">
        <v>25</v>
      </c>
    </row>
    <row r="415" spans="1:7" x14ac:dyDescent="0.3">
      <c r="A415" t="s">
        <v>393</v>
      </c>
      <c r="B415">
        <v>12.9</v>
      </c>
      <c r="C415">
        <v>-1.3</v>
      </c>
      <c r="D415">
        <v>30.7</v>
      </c>
      <c r="E415">
        <v>-0.7</v>
      </c>
      <c r="G415">
        <v>26</v>
      </c>
    </row>
    <row r="416" spans="1:7" x14ac:dyDescent="0.3">
      <c r="A416" t="s">
        <v>394</v>
      </c>
      <c r="B416">
        <v>10.7</v>
      </c>
      <c r="C416">
        <v>-1.3</v>
      </c>
      <c r="D416">
        <v>31.1</v>
      </c>
      <c r="E416">
        <v>0.5</v>
      </c>
      <c r="G416">
        <v>27</v>
      </c>
    </row>
    <row r="417" spans="1:7" x14ac:dyDescent="0.3">
      <c r="A417" t="s">
        <v>394</v>
      </c>
      <c r="B417">
        <v>12.5</v>
      </c>
      <c r="C417">
        <v>-0.8</v>
      </c>
      <c r="D417">
        <v>30.4</v>
      </c>
      <c r="E417">
        <v>0.6</v>
      </c>
      <c r="G417">
        <v>28</v>
      </c>
    </row>
    <row r="418" spans="1:7" x14ac:dyDescent="0.3">
      <c r="A418" t="s">
        <v>395</v>
      </c>
      <c r="B418">
        <v>15.3</v>
      </c>
      <c r="C418">
        <v>-0.4</v>
      </c>
      <c r="D418">
        <v>32.9</v>
      </c>
      <c r="E418">
        <v>1.4</v>
      </c>
      <c r="G418">
        <v>29</v>
      </c>
    </row>
    <row r="419" spans="1:7" x14ac:dyDescent="0.3">
      <c r="A419" t="s">
        <v>396</v>
      </c>
      <c r="B419">
        <v>12</v>
      </c>
      <c r="C419">
        <v>-1.1000000000000001</v>
      </c>
      <c r="D419">
        <v>27.7</v>
      </c>
      <c r="E419">
        <v>1.1000000000000001</v>
      </c>
      <c r="G419">
        <v>30</v>
      </c>
    </row>
    <row r="420" spans="1:7" x14ac:dyDescent="0.3">
      <c r="A420" t="s">
        <v>397</v>
      </c>
      <c r="B420">
        <v>13.6</v>
      </c>
      <c r="C420">
        <v>-0.5</v>
      </c>
      <c r="D420">
        <v>26.3</v>
      </c>
      <c r="E420">
        <v>0.2</v>
      </c>
      <c r="G420">
        <v>31</v>
      </c>
    </row>
    <row r="421" spans="1:7" x14ac:dyDescent="0.3">
      <c r="A421" t="s">
        <v>398</v>
      </c>
      <c r="B421">
        <v>14.1</v>
      </c>
      <c r="C421">
        <v>-0.3</v>
      </c>
      <c r="D421">
        <v>34.299999999999997</v>
      </c>
      <c r="E421">
        <v>1.3</v>
      </c>
      <c r="G421">
        <v>32</v>
      </c>
    </row>
    <row r="422" spans="1:7" x14ac:dyDescent="0.3">
      <c r="A422" t="s">
        <v>399</v>
      </c>
      <c r="B422">
        <v>13.9</v>
      </c>
      <c r="C422">
        <v>0</v>
      </c>
      <c r="D422">
        <v>31.7</v>
      </c>
      <c r="E422">
        <v>0.6</v>
      </c>
      <c r="G422">
        <v>33</v>
      </c>
    </row>
    <row r="423" spans="1:7" x14ac:dyDescent="0.3">
      <c r="A423" t="s">
        <v>399</v>
      </c>
      <c r="B423">
        <v>12.5</v>
      </c>
      <c r="C423">
        <v>-1.8</v>
      </c>
      <c r="D423">
        <v>31.9</v>
      </c>
      <c r="E423">
        <v>-0.2</v>
      </c>
      <c r="G423">
        <v>34</v>
      </c>
    </row>
    <row r="424" spans="1:7" x14ac:dyDescent="0.3">
      <c r="A424" t="s">
        <v>400</v>
      </c>
      <c r="B424">
        <v>21.3</v>
      </c>
      <c r="C424">
        <v>0.6</v>
      </c>
      <c r="D424">
        <v>38.5</v>
      </c>
      <c r="E424">
        <v>3</v>
      </c>
      <c r="G424">
        <v>35</v>
      </c>
    </row>
    <row r="425" spans="1:7" x14ac:dyDescent="0.3">
      <c r="A425" t="s">
        <v>401</v>
      </c>
      <c r="B425">
        <v>14.1</v>
      </c>
      <c r="C425">
        <v>-0.5</v>
      </c>
      <c r="D425">
        <v>33</v>
      </c>
      <c r="E425">
        <v>1.2</v>
      </c>
      <c r="G425">
        <v>36</v>
      </c>
    </row>
    <row r="426" spans="1:7" x14ac:dyDescent="0.3">
      <c r="A426" t="s">
        <v>84</v>
      </c>
      <c r="B426">
        <v>16</v>
      </c>
      <c r="C426">
        <v>0.3</v>
      </c>
      <c r="D426">
        <v>29.7</v>
      </c>
      <c r="E426">
        <v>0.4</v>
      </c>
      <c r="G426">
        <v>37</v>
      </c>
    </row>
    <row r="427" spans="1:7" x14ac:dyDescent="0.3">
      <c r="A427" t="s">
        <v>402</v>
      </c>
      <c r="B427">
        <v>21.8</v>
      </c>
      <c r="C427">
        <v>-0.2</v>
      </c>
      <c r="D427">
        <v>39.4</v>
      </c>
      <c r="E427">
        <v>2.1</v>
      </c>
      <c r="G427">
        <v>38</v>
      </c>
    </row>
    <row r="428" spans="1:7" x14ac:dyDescent="0.3">
      <c r="A428" t="s">
        <v>403</v>
      </c>
      <c r="B428">
        <v>21.5</v>
      </c>
      <c r="C428">
        <v>0.1</v>
      </c>
      <c r="D428">
        <v>41.2</v>
      </c>
      <c r="E428">
        <v>3.3</v>
      </c>
      <c r="G428">
        <v>39</v>
      </c>
    </row>
    <row r="429" spans="1:7" x14ac:dyDescent="0.3">
      <c r="A429" t="s">
        <v>404</v>
      </c>
      <c r="B429">
        <v>22.6</v>
      </c>
      <c r="C429">
        <v>-0.4</v>
      </c>
      <c r="D429">
        <v>40.6</v>
      </c>
      <c r="E429">
        <v>1.6</v>
      </c>
      <c r="G429">
        <v>40</v>
      </c>
    </row>
    <row r="430" spans="1:7" x14ac:dyDescent="0.3">
      <c r="A430" t="s">
        <v>405</v>
      </c>
      <c r="B430">
        <v>14.1</v>
      </c>
      <c r="C430">
        <v>0.1</v>
      </c>
      <c r="D430">
        <v>26.9</v>
      </c>
      <c r="E430">
        <v>0.9</v>
      </c>
      <c r="G430">
        <v>41</v>
      </c>
    </row>
    <row r="431" spans="1:7" x14ac:dyDescent="0.3">
      <c r="A431" t="s">
        <v>406</v>
      </c>
      <c r="B431">
        <v>14.3</v>
      </c>
      <c r="C431">
        <v>-0.7</v>
      </c>
      <c r="D431">
        <v>30</v>
      </c>
      <c r="E431">
        <v>0.6</v>
      </c>
      <c r="G431">
        <v>42</v>
      </c>
    </row>
    <row r="432" spans="1:7" x14ac:dyDescent="0.3">
      <c r="A432" t="s">
        <v>407</v>
      </c>
      <c r="B432">
        <v>15.3</v>
      </c>
      <c r="C432">
        <v>-0.6</v>
      </c>
      <c r="D432">
        <v>33.4</v>
      </c>
      <c r="E432">
        <v>0.2</v>
      </c>
      <c r="G432">
        <v>43</v>
      </c>
    </row>
    <row r="433" spans="1:7" x14ac:dyDescent="0.3">
      <c r="A433" t="s">
        <v>408</v>
      </c>
      <c r="B433">
        <v>24.7</v>
      </c>
      <c r="C433">
        <v>0.2</v>
      </c>
      <c r="D433">
        <v>41.9</v>
      </c>
      <c r="E433">
        <v>3.3</v>
      </c>
      <c r="G433">
        <v>44</v>
      </c>
    </row>
    <row r="434" spans="1:7" x14ac:dyDescent="0.3">
      <c r="A434" t="s">
        <v>409</v>
      </c>
      <c r="B434">
        <v>12.3</v>
      </c>
      <c r="C434">
        <v>0</v>
      </c>
      <c r="D434">
        <v>25.1</v>
      </c>
      <c r="E434">
        <v>2.8</v>
      </c>
      <c r="G434">
        <v>45</v>
      </c>
    </row>
    <row r="435" spans="1:7" x14ac:dyDescent="0.3">
      <c r="A435" t="s">
        <v>410</v>
      </c>
      <c r="B435">
        <v>12.4</v>
      </c>
      <c r="C435">
        <v>0.2</v>
      </c>
      <c r="D435">
        <v>28</v>
      </c>
      <c r="E435">
        <v>0.6</v>
      </c>
      <c r="G435">
        <v>46</v>
      </c>
    </row>
    <row r="436" spans="1:7" x14ac:dyDescent="0.3">
      <c r="A436" t="s">
        <v>411</v>
      </c>
      <c r="B436">
        <v>13.3</v>
      </c>
      <c r="C436">
        <v>-0.5</v>
      </c>
      <c r="D436">
        <v>27.9</v>
      </c>
      <c r="E436">
        <v>0.4</v>
      </c>
      <c r="G436">
        <v>47</v>
      </c>
    </row>
    <row r="437" spans="1:7" x14ac:dyDescent="0.3">
      <c r="A437" t="s">
        <v>412</v>
      </c>
      <c r="B437">
        <v>11.1</v>
      </c>
      <c r="C437">
        <v>0</v>
      </c>
      <c r="D437">
        <v>26.8</v>
      </c>
      <c r="E437">
        <v>1.6</v>
      </c>
      <c r="G437">
        <v>48</v>
      </c>
    </row>
    <row r="438" spans="1:7" x14ac:dyDescent="0.3">
      <c r="A438" t="s">
        <v>413</v>
      </c>
      <c r="B438">
        <v>14.6</v>
      </c>
      <c r="C438">
        <v>0</v>
      </c>
      <c r="D438">
        <v>30.5</v>
      </c>
      <c r="E438">
        <v>1.3</v>
      </c>
      <c r="G438">
        <v>49</v>
      </c>
    </row>
    <row r="439" spans="1:7" x14ac:dyDescent="0.3">
      <c r="A439" t="s">
        <v>414</v>
      </c>
      <c r="B439">
        <v>13.5</v>
      </c>
      <c r="C439">
        <v>-0.9</v>
      </c>
      <c r="D439">
        <v>30</v>
      </c>
      <c r="E439">
        <v>-0.7</v>
      </c>
      <c r="G439">
        <v>50</v>
      </c>
    </row>
    <row r="440" spans="1:7" x14ac:dyDescent="0.3">
      <c r="A440" t="s">
        <v>415</v>
      </c>
      <c r="B440">
        <v>10.6</v>
      </c>
      <c r="C440">
        <v>-0.9</v>
      </c>
      <c r="D440">
        <v>29.6</v>
      </c>
      <c r="E440">
        <v>0</v>
      </c>
      <c r="G440">
        <v>51</v>
      </c>
    </row>
    <row r="441" spans="1:7" x14ac:dyDescent="0.3">
      <c r="A441" t="s">
        <v>416</v>
      </c>
      <c r="B441">
        <v>17.2</v>
      </c>
      <c r="C441">
        <v>1</v>
      </c>
      <c r="D441">
        <v>23.2</v>
      </c>
      <c r="E441">
        <v>1.2</v>
      </c>
      <c r="G441">
        <v>52</v>
      </c>
    </row>
    <row r="442" spans="1:7" x14ac:dyDescent="0.3">
      <c r="A442" t="s">
        <v>417</v>
      </c>
      <c r="B442">
        <v>16.2</v>
      </c>
      <c r="C442">
        <v>-0.8</v>
      </c>
      <c r="D442">
        <v>28.5</v>
      </c>
      <c r="E442">
        <v>-0.2</v>
      </c>
      <c r="G442">
        <v>53</v>
      </c>
    </row>
    <row r="443" spans="1:7" x14ac:dyDescent="0.3">
      <c r="A443" t="s">
        <v>418</v>
      </c>
      <c r="B443">
        <v>16.399999999999999</v>
      </c>
      <c r="C443">
        <v>0.7</v>
      </c>
      <c r="D443">
        <v>29.2</v>
      </c>
      <c r="E443">
        <v>1.3</v>
      </c>
      <c r="G443">
        <v>54</v>
      </c>
    </row>
    <row r="444" spans="1:7" x14ac:dyDescent="0.3">
      <c r="A444" t="s">
        <v>419</v>
      </c>
      <c r="B444">
        <v>13.3</v>
      </c>
      <c r="C444">
        <v>-1.2</v>
      </c>
      <c r="D444">
        <v>30.2</v>
      </c>
      <c r="E444">
        <v>0.2</v>
      </c>
      <c r="G444">
        <v>55</v>
      </c>
    </row>
    <row r="445" spans="1:7" x14ac:dyDescent="0.3">
      <c r="A445" t="s">
        <v>420</v>
      </c>
      <c r="B445">
        <v>23.9</v>
      </c>
      <c r="C445">
        <v>0.9</v>
      </c>
      <c r="D445">
        <v>40.9</v>
      </c>
      <c r="E445">
        <v>3.1</v>
      </c>
      <c r="G445">
        <v>56</v>
      </c>
    </row>
    <row r="446" spans="1:7" x14ac:dyDescent="0.3">
      <c r="A446" t="s">
        <v>421</v>
      </c>
      <c r="B446">
        <v>11.1</v>
      </c>
      <c r="C446">
        <v>-1.3</v>
      </c>
      <c r="D446">
        <v>29.5</v>
      </c>
      <c r="E446">
        <v>0.5</v>
      </c>
      <c r="G446">
        <v>57</v>
      </c>
    </row>
    <row r="447" spans="1:7" x14ac:dyDescent="0.3">
      <c r="A447" t="s">
        <v>422</v>
      </c>
      <c r="B447">
        <v>15.7</v>
      </c>
      <c r="C447">
        <v>-0.6</v>
      </c>
      <c r="D447">
        <v>30.6</v>
      </c>
      <c r="E447">
        <v>1</v>
      </c>
      <c r="G447">
        <v>58</v>
      </c>
    </row>
    <row r="448" spans="1:7" x14ac:dyDescent="0.3">
      <c r="A448" t="s">
        <v>423</v>
      </c>
      <c r="B448">
        <v>13.6</v>
      </c>
      <c r="C448">
        <v>0</v>
      </c>
      <c r="D448">
        <v>24.3</v>
      </c>
      <c r="E448">
        <v>0.8</v>
      </c>
      <c r="G448">
        <v>59</v>
      </c>
    </row>
    <row r="449" spans="1:7" x14ac:dyDescent="0.3">
      <c r="A449" t="s">
        <v>424</v>
      </c>
      <c r="B449">
        <v>12.4</v>
      </c>
      <c r="C449" t="s">
        <v>174</v>
      </c>
      <c r="D449">
        <v>26.7</v>
      </c>
      <c r="E449" t="s">
        <v>174</v>
      </c>
      <c r="G449">
        <v>60</v>
      </c>
    </row>
    <row r="450" spans="1:7" x14ac:dyDescent="0.3">
      <c r="A450" t="s">
        <v>425</v>
      </c>
      <c r="B450">
        <v>18.600000000000001</v>
      </c>
      <c r="C450">
        <v>-0.8</v>
      </c>
      <c r="D450">
        <v>35</v>
      </c>
      <c r="E450">
        <v>0.7</v>
      </c>
      <c r="G450">
        <v>61</v>
      </c>
    </row>
    <row r="451" spans="1:7" x14ac:dyDescent="0.3">
      <c r="A451" t="s">
        <v>426</v>
      </c>
      <c r="B451">
        <v>15.7</v>
      </c>
      <c r="C451">
        <v>-0.1</v>
      </c>
      <c r="D451">
        <v>27.6</v>
      </c>
      <c r="E451">
        <v>1.5</v>
      </c>
      <c r="G451">
        <v>62</v>
      </c>
    </row>
    <row r="452" spans="1:7" x14ac:dyDescent="0.3">
      <c r="A452" t="s">
        <v>427</v>
      </c>
      <c r="B452">
        <v>16.100000000000001</v>
      </c>
      <c r="C452">
        <v>-1.4</v>
      </c>
      <c r="D452">
        <v>33</v>
      </c>
      <c r="E452">
        <v>-0.1</v>
      </c>
      <c r="G452">
        <v>63</v>
      </c>
    </row>
    <row r="453" spans="1:7" x14ac:dyDescent="0.3">
      <c r="A453" t="s">
        <v>428</v>
      </c>
      <c r="B453">
        <v>16.5</v>
      </c>
      <c r="C453">
        <v>0.6</v>
      </c>
      <c r="D453">
        <v>28.1</v>
      </c>
      <c r="E453">
        <v>-0.8</v>
      </c>
      <c r="G453">
        <v>64</v>
      </c>
    </row>
    <row r="454" spans="1:7" x14ac:dyDescent="0.3">
      <c r="A454" t="s">
        <v>429</v>
      </c>
      <c r="B454">
        <v>15.1</v>
      </c>
      <c r="C454">
        <v>-1.1000000000000001</v>
      </c>
      <c r="D454">
        <v>34.1</v>
      </c>
      <c r="E454">
        <v>0.5</v>
      </c>
      <c r="G454">
        <v>65</v>
      </c>
    </row>
    <row r="455" spans="1:7" x14ac:dyDescent="0.3">
      <c r="A455" t="s">
        <v>430</v>
      </c>
      <c r="B455">
        <v>14.4</v>
      </c>
      <c r="C455">
        <v>0.8</v>
      </c>
      <c r="D455">
        <v>23.1</v>
      </c>
      <c r="E455">
        <v>0.6</v>
      </c>
      <c r="G455">
        <v>66</v>
      </c>
    </row>
    <row r="456" spans="1:7" x14ac:dyDescent="0.3">
      <c r="A456" t="s">
        <v>431</v>
      </c>
      <c r="B456">
        <v>11.8</v>
      </c>
      <c r="C456">
        <v>-0.9</v>
      </c>
      <c r="D456">
        <v>24.8</v>
      </c>
      <c r="E456">
        <v>0.6</v>
      </c>
      <c r="G456">
        <v>67</v>
      </c>
    </row>
    <row r="457" spans="1:7" x14ac:dyDescent="0.3">
      <c r="A457" t="s">
        <v>432</v>
      </c>
      <c r="B457">
        <v>13.9</v>
      </c>
      <c r="C457">
        <v>-1.2</v>
      </c>
      <c r="D457">
        <v>31.5</v>
      </c>
      <c r="E457">
        <v>1.1000000000000001</v>
      </c>
      <c r="G457">
        <v>68</v>
      </c>
    </row>
    <row r="458" spans="1:7" x14ac:dyDescent="0.3">
      <c r="A458" t="s">
        <v>433</v>
      </c>
      <c r="B458">
        <v>12.5</v>
      </c>
      <c r="C458">
        <v>-2.2000000000000002</v>
      </c>
      <c r="D458">
        <v>31.7</v>
      </c>
      <c r="E458">
        <v>-0.1</v>
      </c>
      <c r="G458">
        <v>69</v>
      </c>
    </row>
    <row r="459" spans="1:7" x14ac:dyDescent="0.3">
      <c r="A459" t="s">
        <v>434</v>
      </c>
      <c r="B459">
        <v>20.3</v>
      </c>
      <c r="C459">
        <v>-0.8</v>
      </c>
      <c r="D459">
        <v>38.4</v>
      </c>
      <c r="E459">
        <v>1.2</v>
      </c>
      <c r="G459">
        <v>70</v>
      </c>
    </row>
    <row r="460" spans="1:7" x14ac:dyDescent="0.3">
      <c r="A460" t="s">
        <v>435</v>
      </c>
      <c r="B460">
        <v>13.7</v>
      </c>
      <c r="C460">
        <v>-0.8</v>
      </c>
      <c r="D460">
        <v>32.4</v>
      </c>
      <c r="E460">
        <v>-0.5</v>
      </c>
      <c r="G460">
        <v>71</v>
      </c>
    </row>
    <row r="461" spans="1:7" x14ac:dyDescent="0.3">
      <c r="A461" t="s">
        <v>436</v>
      </c>
      <c r="B461">
        <v>16.899999999999999</v>
      </c>
      <c r="C461">
        <v>0.2</v>
      </c>
      <c r="D461">
        <v>26.1</v>
      </c>
      <c r="E461">
        <v>1.1000000000000001</v>
      </c>
      <c r="G461">
        <v>72</v>
      </c>
    </row>
    <row r="462" spans="1:7" x14ac:dyDescent="0.3">
      <c r="A462" t="s">
        <v>437</v>
      </c>
      <c r="B462">
        <v>14</v>
      </c>
      <c r="C462">
        <v>-0.5</v>
      </c>
      <c r="D462">
        <v>27.7</v>
      </c>
      <c r="E462">
        <v>-0.2</v>
      </c>
      <c r="G462">
        <v>73</v>
      </c>
    </row>
    <row r="463" spans="1:7" x14ac:dyDescent="0.3">
      <c r="A463" t="s">
        <v>438</v>
      </c>
      <c r="B463">
        <v>16.399999999999999</v>
      </c>
      <c r="C463">
        <v>0.1</v>
      </c>
      <c r="D463">
        <v>30.8</v>
      </c>
      <c r="E463">
        <v>1.5</v>
      </c>
      <c r="G463">
        <v>74</v>
      </c>
    </row>
    <row r="464" spans="1:7" x14ac:dyDescent="0.3">
      <c r="A464" t="s">
        <v>439</v>
      </c>
      <c r="B464">
        <v>19.2</v>
      </c>
      <c r="C464">
        <v>-0.5</v>
      </c>
      <c r="D464">
        <v>38</v>
      </c>
      <c r="E464">
        <v>1.2</v>
      </c>
      <c r="G464">
        <v>75</v>
      </c>
    </row>
    <row r="465" spans="1:7" x14ac:dyDescent="0.3">
      <c r="A465" t="s">
        <v>440</v>
      </c>
      <c r="B465">
        <v>15.9</v>
      </c>
      <c r="C465">
        <v>0.3</v>
      </c>
      <c r="D465">
        <v>28.1</v>
      </c>
      <c r="E465">
        <v>0.9</v>
      </c>
      <c r="G465">
        <v>76</v>
      </c>
    </row>
    <row r="466" spans="1:7" x14ac:dyDescent="0.3">
      <c r="A466" t="s">
        <v>441</v>
      </c>
      <c r="B466">
        <v>17.7</v>
      </c>
      <c r="C466">
        <v>0</v>
      </c>
      <c r="D466">
        <v>30.6</v>
      </c>
      <c r="E466">
        <v>0.5</v>
      </c>
      <c r="G466">
        <v>77</v>
      </c>
    </row>
    <row r="467" spans="1:7" x14ac:dyDescent="0.3">
      <c r="A467" t="s">
        <v>442</v>
      </c>
      <c r="B467">
        <v>19.600000000000001</v>
      </c>
      <c r="C467">
        <v>0.1</v>
      </c>
      <c r="D467">
        <v>36.6</v>
      </c>
      <c r="E467">
        <v>2.1</v>
      </c>
      <c r="G467">
        <v>78</v>
      </c>
    </row>
    <row r="468" spans="1:7" x14ac:dyDescent="0.3">
      <c r="A468" t="s">
        <v>443</v>
      </c>
      <c r="B468">
        <v>13.5</v>
      </c>
      <c r="C468">
        <v>-2</v>
      </c>
      <c r="D468">
        <v>34.1</v>
      </c>
      <c r="E468">
        <v>0.4</v>
      </c>
      <c r="G468">
        <v>79</v>
      </c>
    </row>
    <row r="469" spans="1:7" x14ac:dyDescent="0.3">
      <c r="A469" t="s">
        <v>746</v>
      </c>
      <c r="B469">
        <v>13.3</v>
      </c>
      <c r="C469">
        <v>-0.2</v>
      </c>
      <c r="D469">
        <v>32.700000000000003</v>
      </c>
      <c r="E469">
        <v>1.7</v>
      </c>
      <c r="G469">
        <v>80</v>
      </c>
    </row>
    <row r="470" spans="1:7" x14ac:dyDescent="0.3">
      <c r="A470" t="s">
        <v>444</v>
      </c>
      <c r="B470">
        <v>14.9</v>
      </c>
      <c r="C470">
        <v>-1.6</v>
      </c>
      <c r="D470">
        <v>34.799999999999997</v>
      </c>
      <c r="E470">
        <v>0.9</v>
      </c>
      <c r="G470">
        <v>81</v>
      </c>
    </row>
    <row r="471" spans="1:7" x14ac:dyDescent="0.3">
      <c r="A471" s="1" t="s">
        <v>445</v>
      </c>
      <c r="B471" s="1">
        <f>SUM(B390:B470)</f>
        <v>1260.6000000000006</v>
      </c>
      <c r="C471" s="1">
        <f>SUM(C390:C470)</f>
        <v>-31.500000000000004</v>
      </c>
      <c r="D471" s="1">
        <f>SUM(D390:D470)</f>
        <v>2509.1999999999998</v>
      </c>
      <c r="E471" s="1">
        <f>SUM(E390:E470)</f>
        <v>73.900000000000006</v>
      </c>
    </row>
    <row r="472" spans="1:7" x14ac:dyDescent="0.3">
      <c r="A472" s="1" t="s">
        <v>446</v>
      </c>
      <c r="B472" s="1">
        <f>AVERAGE(B390:B470)</f>
        <v>15.56296296296297</v>
      </c>
      <c r="C472" s="1">
        <f>AVERAGE(C390:C470)</f>
        <v>-0.39375000000000004</v>
      </c>
      <c r="D472" s="1">
        <f>AVERAGE(D390:D470)</f>
        <v>30.977777777777774</v>
      </c>
      <c r="E472" s="1">
        <f>AVERAGE(E390:E470)</f>
        <v>0.92375000000000007</v>
      </c>
    </row>
    <row r="473" spans="1:7" x14ac:dyDescent="0.3">
      <c r="A473" s="1" t="s">
        <v>447</v>
      </c>
      <c r="B473" s="1">
        <f>AVERAGE(C472,E472)</f>
        <v>0.26500000000000001</v>
      </c>
    </row>
    <row r="474" spans="1:7" x14ac:dyDescent="0.3">
      <c r="A474" s="1" t="s">
        <v>448</v>
      </c>
      <c r="B474" s="1">
        <f>AVERAGE(B472,D472)</f>
        <v>23.270370370370372</v>
      </c>
    </row>
    <row r="478" spans="1:7" x14ac:dyDescent="0.3">
      <c r="A478" s="1" t="s">
        <v>449</v>
      </c>
    </row>
    <row r="479" spans="1:7" x14ac:dyDescent="0.3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7" x14ac:dyDescent="0.3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7" x14ac:dyDescent="0.3">
      <c r="A481" t="s">
        <v>450</v>
      </c>
      <c r="B481">
        <v>13.3</v>
      </c>
      <c r="C481">
        <v>0.4</v>
      </c>
      <c r="D481">
        <v>23.3</v>
      </c>
      <c r="E481">
        <v>1.9</v>
      </c>
      <c r="G481">
        <v>1</v>
      </c>
    </row>
    <row r="482" spans="1:7" x14ac:dyDescent="0.3">
      <c r="A482" t="s">
        <v>451</v>
      </c>
      <c r="B482">
        <v>10.7</v>
      </c>
      <c r="C482">
        <v>-2.2999999999999998</v>
      </c>
      <c r="D482">
        <v>21.8</v>
      </c>
      <c r="E482">
        <v>0</v>
      </c>
      <c r="G482">
        <v>2</v>
      </c>
    </row>
    <row r="483" spans="1:7" x14ac:dyDescent="0.3">
      <c r="A483" t="s">
        <v>452</v>
      </c>
      <c r="B483">
        <v>12.4</v>
      </c>
      <c r="C483">
        <v>-0.7</v>
      </c>
      <c r="D483">
        <v>22.7</v>
      </c>
      <c r="E483">
        <v>1.3</v>
      </c>
      <c r="G483">
        <v>3</v>
      </c>
    </row>
    <row r="484" spans="1:7" x14ac:dyDescent="0.3">
      <c r="A484" t="s">
        <v>453</v>
      </c>
      <c r="B484">
        <v>10.3</v>
      </c>
      <c r="C484">
        <v>0.2</v>
      </c>
      <c r="D484">
        <v>25.4</v>
      </c>
      <c r="E484">
        <v>1.4</v>
      </c>
      <c r="G484">
        <v>4</v>
      </c>
    </row>
    <row r="485" spans="1:7" x14ac:dyDescent="0.3">
      <c r="A485" t="s">
        <v>454</v>
      </c>
      <c r="B485">
        <v>6.5</v>
      </c>
      <c r="C485">
        <v>0.2</v>
      </c>
      <c r="D485">
        <v>18.8</v>
      </c>
      <c r="E485">
        <v>0.1</v>
      </c>
      <c r="G485">
        <v>5</v>
      </c>
    </row>
    <row r="486" spans="1:7" x14ac:dyDescent="0.3">
      <c r="A486" t="s">
        <v>455</v>
      </c>
      <c r="B486">
        <v>11.7</v>
      </c>
      <c r="C486">
        <v>0.3</v>
      </c>
      <c r="D486">
        <v>25.5</v>
      </c>
      <c r="E486">
        <v>0.8</v>
      </c>
      <c r="G486">
        <v>6</v>
      </c>
    </row>
    <row r="487" spans="1:7" x14ac:dyDescent="0.3">
      <c r="A487" t="s">
        <v>456</v>
      </c>
      <c r="B487">
        <v>11.9</v>
      </c>
      <c r="C487">
        <v>0.1</v>
      </c>
      <c r="D487">
        <v>19.7</v>
      </c>
      <c r="E487">
        <v>1</v>
      </c>
      <c r="G487">
        <v>7</v>
      </c>
    </row>
    <row r="488" spans="1:7" x14ac:dyDescent="0.3">
      <c r="A488" t="s">
        <v>456</v>
      </c>
      <c r="B488">
        <v>11.9</v>
      </c>
      <c r="C488">
        <v>-0.2</v>
      </c>
      <c r="D488">
        <v>20.3</v>
      </c>
      <c r="E488">
        <v>0.6</v>
      </c>
      <c r="G488">
        <v>8</v>
      </c>
    </row>
    <row r="489" spans="1:7" x14ac:dyDescent="0.3">
      <c r="A489" t="s">
        <v>457</v>
      </c>
      <c r="B489">
        <v>13.1</v>
      </c>
      <c r="C489">
        <v>0</v>
      </c>
      <c r="D489">
        <v>19.7</v>
      </c>
      <c r="E489">
        <v>0.8</v>
      </c>
      <c r="G489">
        <v>9</v>
      </c>
    </row>
    <row r="490" spans="1:7" x14ac:dyDescent="0.3">
      <c r="A490" t="s">
        <v>457</v>
      </c>
      <c r="B490">
        <v>13.3</v>
      </c>
      <c r="C490" t="s">
        <v>174</v>
      </c>
      <c r="D490">
        <v>19.100000000000001</v>
      </c>
      <c r="E490" t="s">
        <v>174</v>
      </c>
      <c r="G490">
        <v>10</v>
      </c>
    </row>
    <row r="491" spans="1:7" x14ac:dyDescent="0.3">
      <c r="A491" t="s">
        <v>458</v>
      </c>
      <c r="B491">
        <v>12.6</v>
      </c>
      <c r="C491">
        <v>0.4</v>
      </c>
      <c r="D491">
        <v>19.899999999999999</v>
      </c>
      <c r="E491">
        <v>1.1000000000000001</v>
      </c>
      <c r="G491">
        <v>11</v>
      </c>
    </row>
    <row r="492" spans="1:7" x14ac:dyDescent="0.3">
      <c r="A492" t="s">
        <v>459</v>
      </c>
      <c r="B492">
        <v>9.9</v>
      </c>
      <c r="C492">
        <v>-0.2</v>
      </c>
      <c r="D492">
        <v>26.2</v>
      </c>
      <c r="E492">
        <v>1</v>
      </c>
      <c r="G492">
        <v>12</v>
      </c>
    </row>
    <row r="493" spans="1:7" x14ac:dyDescent="0.3">
      <c r="A493" t="s">
        <v>460</v>
      </c>
      <c r="B493">
        <v>11.5</v>
      </c>
      <c r="C493">
        <v>-0.7</v>
      </c>
      <c r="D493">
        <v>21.9</v>
      </c>
      <c r="E493">
        <v>0.6</v>
      </c>
      <c r="G493">
        <v>13</v>
      </c>
    </row>
    <row r="494" spans="1:7" x14ac:dyDescent="0.3">
      <c r="A494" t="s">
        <v>461</v>
      </c>
      <c r="B494">
        <v>10</v>
      </c>
      <c r="C494">
        <v>-0.2</v>
      </c>
      <c r="D494">
        <v>22</v>
      </c>
      <c r="E494">
        <v>1.3</v>
      </c>
      <c r="G494">
        <v>14</v>
      </c>
    </row>
    <row r="495" spans="1:7" x14ac:dyDescent="0.3">
      <c r="A495" t="s">
        <v>462</v>
      </c>
      <c r="B495">
        <v>13.5</v>
      </c>
      <c r="C495" t="s">
        <v>174</v>
      </c>
      <c r="D495">
        <v>22.5</v>
      </c>
      <c r="E495" t="s">
        <v>174</v>
      </c>
      <c r="G495">
        <v>15</v>
      </c>
    </row>
    <row r="496" spans="1:7" x14ac:dyDescent="0.3">
      <c r="A496" t="s">
        <v>463</v>
      </c>
      <c r="B496">
        <v>13.5</v>
      </c>
      <c r="C496">
        <v>-0.1</v>
      </c>
      <c r="D496">
        <v>24</v>
      </c>
      <c r="E496">
        <v>3</v>
      </c>
      <c r="G496">
        <v>16</v>
      </c>
    </row>
    <row r="497" spans="1:7" x14ac:dyDescent="0.3">
      <c r="A497" t="s">
        <v>464</v>
      </c>
      <c r="B497">
        <v>9.6</v>
      </c>
      <c r="C497">
        <v>-0.7</v>
      </c>
      <c r="D497">
        <v>25.6</v>
      </c>
      <c r="E497">
        <v>2.1</v>
      </c>
      <c r="G497">
        <v>17</v>
      </c>
    </row>
    <row r="498" spans="1:7" x14ac:dyDescent="0.3">
      <c r="A498" t="s">
        <v>465</v>
      </c>
      <c r="B498">
        <v>13.6</v>
      </c>
      <c r="C498">
        <v>0.3</v>
      </c>
      <c r="D498">
        <v>23.1</v>
      </c>
      <c r="E498">
        <v>1</v>
      </c>
      <c r="G498">
        <v>18</v>
      </c>
    </row>
    <row r="499" spans="1:7" x14ac:dyDescent="0.3">
      <c r="A499" t="s">
        <v>466</v>
      </c>
      <c r="B499">
        <v>13.1</v>
      </c>
      <c r="C499">
        <v>0</v>
      </c>
      <c r="D499">
        <v>24.6</v>
      </c>
      <c r="E499">
        <v>1.5</v>
      </c>
      <c r="G499">
        <v>19</v>
      </c>
    </row>
    <row r="500" spans="1:7" x14ac:dyDescent="0.3">
      <c r="A500" t="s">
        <v>467</v>
      </c>
      <c r="B500">
        <v>11</v>
      </c>
      <c r="C500">
        <v>1</v>
      </c>
      <c r="D500">
        <v>22.7</v>
      </c>
      <c r="E500">
        <v>0.9</v>
      </c>
      <c r="G500">
        <v>20</v>
      </c>
    </row>
    <row r="501" spans="1:7" x14ac:dyDescent="0.3">
      <c r="A501" t="s">
        <v>468</v>
      </c>
      <c r="B501">
        <v>9.3000000000000007</v>
      </c>
      <c r="C501">
        <v>-0.4</v>
      </c>
      <c r="D501">
        <v>24.2</v>
      </c>
      <c r="E501">
        <v>1</v>
      </c>
      <c r="G501">
        <v>21</v>
      </c>
    </row>
    <row r="502" spans="1:7" x14ac:dyDescent="0.3">
      <c r="A502" t="s">
        <v>469</v>
      </c>
      <c r="B502">
        <v>13.1</v>
      </c>
      <c r="C502">
        <v>1.2</v>
      </c>
      <c r="D502">
        <v>23.9</v>
      </c>
      <c r="E502">
        <v>2.2000000000000002</v>
      </c>
      <c r="G502">
        <v>22</v>
      </c>
    </row>
    <row r="503" spans="1:7" x14ac:dyDescent="0.3">
      <c r="A503" t="s">
        <v>470</v>
      </c>
      <c r="B503">
        <v>12.3</v>
      </c>
      <c r="C503">
        <v>0.3</v>
      </c>
      <c r="D503">
        <v>24</v>
      </c>
      <c r="E503">
        <v>1.5</v>
      </c>
      <c r="G503">
        <v>23</v>
      </c>
    </row>
    <row r="504" spans="1:7" x14ac:dyDescent="0.3">
      <c r="A504" t="s">
        <v>471</v>
      </c>
      <c r="B504">
        <v>12.1</v>
      </c>
      <c r="C504">
        <v>-0.2</v>
      </c>
      <c r="D504">
        <v>21.7</v>
      </c>
      <c r="E504">
        <v>0.9</v>
      </c>
      <c r="G504">
        <v>24</v>
      </c>
    </row>
    <row r="505" spans="1:7" x14ac:dyDescent="0.3">
      <c r="A505" t="s">
        <v>472</v>
      </c>
      <c r="B505">
        <v>8.6999999999999993</v>
      </c>
      <c r="C505">
        <v>0.4</v>
      </c>
      <c r="D505">
        <v>20.7</v>
      </c>
      <c r="E505">
        <v>1.3</v>
      </c>
      <c r="G505">
        <v>25</v>
      </c>
    </row>
    <row r="506" spans="1:7" x14ac:dyDescent="0.3">
      <c r="A506" t="s">
        <v>473</v>
      </c>
      <c r="B506">
        <v>6.4</v>
      </c>
      <c r="C506">
        <v>0.1</v>
      </c>
      <c r="D506">
        <v>19.2</v>
      </c>
      <c r="E506">
        <v>-0.1</v>
      </c>
      <c r="G506">
        <v>26</v>
      </c>
    </row>
    <row r="507" spans="1:7" x14ac:dyDescent="0.3">
      <c r="A507" t="s">
        <v>474</v>
      </c>
      <c r="B507">
        <v>12</v>
      </c>
      <c r="C507">
        <v>-0.3</v>
      </c>
      <c r="D507">
        <v>25.2</v>
      </c>
      <c r="E507">
        <v>0.8</v>
      </c>
      <c r="G507">
        <v>27</v>
      </c>
    </row>
    <row r="508" spans="1:7" x14ac:dyDescent="0.3">
      <c r="A508" t="s">
        <v>475</v>
      </c>
      <c r="B508">
        <v>10.4</v>
      </c>
      <c r="C508">
        <v>-0.5</v>
      </c>
      <c r="D508">
        <v>25.1</v>
      </c>
      <c r="E508">
        <v>-0.1</v>
      </c>
      <c r="G508">
        <v>28</v>
      </c>
    </row>
    <row r="509" spans="1:7" x14ac:dyDescent="0.3">
      <c r="A509" t="s">
        <v>476</v>
      </c>
      <c r="B509">
        <v>5</v>
      </c>
      <c r="C509">
        <v>-0.2</v>
      </c>
      <c r="D509">
        <v>19.2</v>
      </c>
      <c r="E509">
        <v>0.5</v>
      </c>
      <c r="G509">
        <v>29</v>
      </c>
    </row>
    <row r="510" spans="1:7" x14ac:dyDescent="0.3">
      <c r="A510" t="s">
        <v>477</v>
      </c>
      <c r="B510">
        <v>13.7</v>
      </c>
      <c r="C510">
        <v>-0.5</v>
      </c>
      <c r="D510">
        <v>20.399999999999999</v>
      </c>
      <c r="E510">
        <v>0.1</v>
      </c>
      <c r="G510">
        <v>30</v>
      </c>
    </row>
    <row r="511" spans="1:7" x14ac:dyDescent="0.3">
      <c r="A511" t="s">
        <v>478</v>
      </c>
      <c r="B511">
        <v>11.6</v>
      </c>
      <c r="C511" t="s">
        <v>174</v>
      </c>
      <c r="D511">
        <v>19.100000000000001</v>
      </c>
      <c r="E511" t="s">
        <v>174</v>
      </c>
      <c r="G511">
        <v>31</v>
      </c>
    </row>
    <row r="512" spans="1:7" x14ac:dyDescent="0.3">
      <c r="A512" t="s">
        <v>479</v>
      </c>
      <c r="B512">
        <v>11.2</v>
      </c>
      <c r="C512">
        <v>0.3</v>
      </c>
      <c r="D512">
        <v>16.8</v>
      </c>
      <c r="E512">
        <v>-0.3</v>
      </c>
      <c r="G512">
        <v>32</v>
      </c>
    </row>
    <row r="513" spans="1:7" x14ac:dyDescent="0.3">
      <c r="A513" t="s">
        <v>480</v>
      </c>
      <c r="B513">
        <v>13.2</v>
      </c>
      <c r="C513">
        <v>-0.4</v>
      </c>
      <c r="D513">
        <v>22.2</v>
      </c>
      <c r="E513">
        <v>0.7</v>
      </c>
      <c r="G513">
        <v>33</v>
      </c>
    </row>
    <row r="514" spans="1:7" x14ac:dyDescent="0.3">
      <c r="A514" t="s">
        <v>481</v>
      </c>
      <c r="B514">
        <v>12.2</v>
      </c>
      <c r="C514">
        <v>0.3</v>
      </c>
      <c r="D514">
        <v>20.8</v>
      </c>
      <c r="E514">
        <v>0.7</v>
      </c>
      <c r="G514">
        <v>34</v>
      </c>
    </row>
    <row r="515" spans="1:7" x14ac:dyDescent="0.3">
      <c r="A515" t="s">
        <v>482</v>
      </c>
      <c r="B515">
        <v>8.4</v>
      </c>
      <c r="C515">
        <v>-0.6</v>
      </c>
      <c r="D515">
        <v>21.8</v>
      </c>
      <c r="E515">
        <v>-0.3</v>
      </c>
      <c r="G515">
        <v>35</v>
      </c>
    </row>
    <row r="516" spans="1:7" x14ac:dyDescent="0.3">
      <c r="A516" t="s">
        <v>483</v>
      </c>
      <c r="B516">
        <v>10.199999999999999</v>
      </c>
      <c r="C516">
        <v>-0.1</v>
      </c>
      <c r="D516">
        <v>24.2</v>
      </c>
      <c r="E516">
        <v>0.3</v>
      </c>
      <c r="G516">
        <v>36</v>
      </c>
    </row>
    <row r="517" spans="1:7" x14ac:dyDescent="0.3">
      <c r="A517" t="s">
        <v>484</v>
      </c>
      <c r="B517">
        <v>6.5</v>
      </c>
      <c r="C517">
        <v>-0.6</v>
      </c>
      <c r="D517">
        <v>16.5</v>
      </c>
      <c r="E517">
        <v>-1.2</v>
      </c>
      <c r="G517">
        <v>37</v>
      </c>
    </row>
    <row r="518" spans="1:7" x14ac:dyDescent="0.3">
      <c r="A518" t="s">
        <v>486</v>
      </c>
      <c r="B518">
        <v>4.5999999999999996</v>
      </c>
      <c r="C518">
        <v>-0.2</v>
      </c>
      <c r="D518">
        <v>14.3</v>
      </c>
      <c r="E518">
        <v>0.9</v>
      </c>
      <c r="G518">
        <v>38</v>
      </c>
    </row>
    <row r="519" spans="1:7" x14ac:dyDescent="0.3">
      <c r="A519" t="s">
        <v>487</v>
      </c>
      <c r="B519">
        <v>12.6</v>
      </c>
      <c r="C519">
        <v>0.8</v>
      </c>
      <c r="D519">
        <v>23.2</v>
      </c>
      <c r="E519">
        <v>1.2</v>
      </c>
      <c r="G519">
        <v>39</v>
      </c>
    </row>
    <row r="520" spans="1:7" x14ac:dyDescent="0.3">
      <c r="A520" t="s">
        <v>488</v>
      </c>
      <c r="B520">
        <v>10.3</v>
      </c>
      <c r="C520">
        <v>0.2</v>
      </c>
      <c r="D520">
        <v>25.3</v>
      </c>
      <c r="E520">
        <v>-0.1</v>
      </c>
      <c r="G520">
        <v>40</v>
      </c>
    </row>
    <row r="521" spans="1:7" x14ac:dyDescent="0.3">
      <c r="A521" t="s">
        <v>489</v>
      </c>
      <c r="B521">
        <v>10.3</v>
      </c>
      <c r="C521">
        <v>-0.3</v>
      </c>
      <c r="D521">
        <v>25.3</v>
      </c>
      <c r="E521">
        <v>0.8</v>
      </c>
      <c r="G521">
        <v>41</v>
      </c>
    </row>
    <row r="522" spans="1:7" x14ac:dyDescent="0.3">
      <c r="A522" t="s">
        <v>490</v>
      </c>
      <c r="B522">
        <v>9.1</v>
      </c>
      <c r="C522">
        <v>-0.2</v>
      </c>
      <c r="D522">
        <v>20.7</v>
      </c>
      <c r="E522">
        <v>0.1</v>
      </c>
      <c r="G522">
        <v>42</v>
      </c>
    </row>
    <row r="523" spans="1:7" x14ac:dyDescent="0.3">
      <c r="A523" t="s">
        <v>491</v>
      </c>
      <c r="B523">
        <v>10.1</v>
      </c>
      <c r="C523">
        <v>-0.7</v>
      </c>
      <c r="D523">
        <v>23.6</v>
      </c>
      <c r="E523">
        <v>0.7</v>
      </c>
      <c r="G523">
        <v>43</v>
      </c>
    </row>
    <row r="524" spans="1:7" x14ac:dyDescent="0.3">
      <c r="A524" t="s">
        <v>492</v>
      </c>
      <c r="B524">
        <v>9.8000000000000007</v>
      </c>
      <c r="C524">
        <v>-0.8</v>
      </c>
      <c r="D524">
        <v>22.1</v>
      </c>
      <c r="E524">
        <v>0.2</v>
      </c>
      <c r="G524">
        <v>44</v>
      </c>
    </row>
    <row r="525" spans="1:7" x14ac:dyDescent="0.3">
      <c r="A525" t="s">
        <v>493</v>
      </c>
      <c r="B525">
        <v>9.3000000000000007</v>
      </c>
      <c r="C525">
        <v>-1.8</v>
      </c>
      <c r="D525">
        <v>22</v>
      </c>
      <c r="E525">
        <v>0.5</v>
      </c>
      <c r="G525">
        <v>45</v>
      </c>
    </row>
    <row r="526" spans="1:7" x14ac:dyDescent="0.3">
      <c r="A526" t="s">
        <v>494</v>
      </c>
      <c r="B526">
        <v>12.9</v>
      </c>
      <c r="C526">
        <v>-0.3</v>
      </c>
      <c r="D526">
        <v>24</v>
      </c>
      <c r="E526">
        <v>1.3</v>
      </c>
      <c r="G526">
        <v>46</v>
      </c>
    </row>
    <row r="527" spans="1:7" x14ac:dyDescent="0.3">
      <c r="A527" t="s">
        <v>495</v>
      </c>
      <c r="B527">
        <v>10.4</v>
      </c>
      <c r="C527">
        <v>-0.3</v>
      </c>
      <c r="D527">
        <v>20.7</v>
      </c>
      <c r="E527">
        <v>0</v>
      </c>
      <c r="G527">
        <v>47</v>
      </c>
    </row>
    <row r="528" spans="1:7" x14ac:dyDescent="0.3">
      <c r="A528" t="s">
        <v>496</v>
      </c>
      <c r="B528">
        <v>9.9</v>
      </c>
      <c r="C528">
        <v>0.4</v>
      </c>
      <c r="D528">
        <v>19.600000000000001</v>
      </c>
      <c r="E528">
        <v>0.4</v>
      </c>
      <c r="G528">
        <v>48</v>
      </c>
    </row>
    <row r="529" spans="1:7" x14ac:dyDescent="0.3">
      <c r="A529" t="s">
        <v>497</v>
      </c>
      <c r="B529">
        <v>14.4</v>
      </c>
      <c r="C529">
        <v>-0.4</v>
      </c>
      <c r="D529">
        <v>21.3</v>
      </c>
      <c r="E529">
        <v>0.5</v>
      </c>
      <c r="G529">
        <v>49</v>
      </c>
    </row>
    <row r="530" spans="1:7" x14ac:dyDescent="0.3">
      <c r="A530" t="s">
        <v>498</v>
      </c>
      <c r="B530">
        <v>12.3</v>
      </c>
      <c r="C530" t="s">
        <v>174</v>
      </c>
      <c r="D530">
        <v>24.7</v>
      </c>
      <c r="E530" t="s">
        <v>174</v>
      </c>
      <c r="G530">
        <v>50</v>
      </c>
    </row>
    <row r="531" spans="1:7" x14ac:dyDescent="0.3">
      <c r="A531" t="s">
        <v>499</v>
      </c>
      <c r="B531">
        <v>11</v>
      </c>
      <c r="C531">
        <v>-0.4</v>
      </c>
      <c r="D531">
        <v>18.899999999999999</v>
      </c>
      <c r="E531">
        <v>0.9</v>
      </c>
      <c r="G531">
        <v>51</v>
      </c>
    </row>
    <row r="532" spans="1:7" x14ac:dyDescent="0.3">
      <c r="A532" t="s">
        <v>500</v>
      </c>
      <c r="B532">
        <v>8.4</v>
      </c>
      <c r="C532">
        <v>-0.4</v>
      </c>
      <c r="D532">
        <v>22.7</v>
      </c>
      <c r="E532">
        <v>1</v>
      </c>
      <c r="G532">
        <v>52</v>
      </c>
    </row>
    <row r="533" spans="1:7" x14ac:dyDescent="0.3">
      <c r="A533" t="s">
        <v>501</v>
      </c>
      <c r="B533">
        <v>8</v>
      </c>
      <c r="C533">
        <v>-0.5</v>
      </c>
      <c r="D533">
        <v>19.3</v>
      </c>
      <c r="E533">
        <v>0</v>
      </c>
      <c r="G533">
        <v>53</v>
      </c>
    </row>
    <row r="534" spans="1:7" x14ac:dyDescent="0.3">
      <c r="A534" t="s">
        <v>502</v>
      </c>
      <c r="B534">
        <v>10.1</v>
      </c>
      <c r="C534">
        <v>-0.9</v>
      </c>
      <c r="D534">
        <v>22.4</v>
      </c>
      <c r="E534">
        <v>1</v>
      </c>
      <c r="G534">
        <v>54</v>
      </c>
    </row>
    <row r="537" spans="1:7" x14ac:dyDescent="0.3">
      <c r="A537" s="1" t="s">
        <v>503</v>
      </c>
      <c r="B537" s="1">
        <f>SUM(B481:B535)</f>
        <v>583.19999999999993</v>
      </c>
      <c r="C537" s="1">
        <f>SUM(C481:C535)</f>
        <v>-9.2000000000000011</v>
      </c>
      <c r="D537" s="1">
        <f>SUM(D481:D535)</f>
        <v>1183.9000000000003</v>
      </c>
      <c r="E537" s="1">
        <f>SUM(E481:E535)</f>
        <v>37.79999999999999</v>
      </c>
    </row>
    <row r="538" spans="1:7" x14ac:dyDescent="0.3">
      <c r="A538" s="1" t="s">
        <v>504</v>
      </c>
      <c r="B538" s="1">
        <f>AVERAGE(B481:B535)</f>
        <v>10.799999999999999</v>
      </c>
      <c r="C538" s="1">
        <f>AVERAGE(C481:C535)</f>
        <v>-0.18400000000000002</v>
      </c>
      <c r="D538" s="1">
        <f>AVERAGE(D481:D535)</f>
        <v>21.924074074074081</v>
      </c>
      <c r="E538" s="1">
        <f>AVERAGE(E481:E535)</f>
        <v>0.75599999999999978</v>
      </c>
    </row>
    <row r="539" spans="1:7" x14ac:dyDescent="0.3">
      <c r="A539" s="1" t="s">
        <v>505</v>
      </c>
      <c r="B539" s="1">
        <f>AVERAGE(C538,E538)</f>
        <v>0.28599999999999987</v>
      </c>
    </row>
    <row r="540" spans="1:7" x14ac:dyDescent="0.3">
      <c r="A540" s="1" t="s">
        <v>506</v>
      </c>
      <c r="B540" s="1">
        <f>AVERAGE(B538,D538)</f>
        <v>16.362037037037041</v>
      </c>
    </row>
    <row r="544" spans="1:7" x14ac:dyDescent="0.3">
      <c r="A544" s="1" t="s">
        <v>507</v>
      </c>
    </row>
    <row r="545" spans="1:7" x14ac:dyDescent="0.3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7" x14ac:dyDescent="0.3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7" x14ac:dyDescent="0.3">
      <c r="A547" t="s">
        <v>508</v>
      </c>
      <c r="B547">
        <v>13.9</v>
      </c>
      <c r="C547">
        <v>0</v>
      </c>
      <c r="D547">
        <v>24</v>
      </c>
      <c r="E547">
        <v>1.3</v>
      </c>
      <c r="G547">
        <v>1</v>
      </c>
    </row>
    <row r="548" spans="1:7" x14ac:dyDescent="0.3">
      <c r="A548" t="s">
        <v>509</v>
      </c>
      <c r="B548">
        <v>11</v>
      </c>
      <c r="C548">
        <v>-0.1</v>
      </c>
      <c r="D548">
        <v>28.8</v>
      </c>
      <c r="E548">
        <v>2</v>
      </c>
      <c r="G548">
        <v>2</v>
      </c>
    </row>
    <row r="549" spans="1:7" x14ac:dyDescent="0.3">
      <c r="A549" t="s">
        <v>510</v>
      </c>
      <c r="B549">
        <v>13.1</v>
      </c>
      <c r="C549">
        <v>-0.9</v>
      </c>
      <c r="D549">
        <v>26.9</v>
      </c>
      <c r="E549">
        <v>0.7</v>
      </c>
      <c r="G549">
        <v>3</v>
      </c>
    </row>
    <row r="550" spans="1:7" x14ac:dyDescent="0.3">
      <c r="A550" t="s">
        <v>511</v>
      </c>
      <c r="B550">
        <v>12.4</v>
      </c>
      <c r="C550">
        <v>-0.4</v>
      </c>
      <c r="D550">
        <v>27.6</v>
      </c>
      <c r="E550">
        <v>1.7</v>
      </c>
      <c r="G550">
        <v>4</v>
      </c>
    </row>
    <row r="551" spans="1:7" x14ac:dyDescent="0.3">
      <c r="A551" t="s">
        <v>512</v>
      </c>
      <c r="B551">
        <v>10.8</v>
      </c>
      <c r="C551">
        <v>-0.4</v>
      </c>
      <c r="D551">
        <v>27.3</v>
      </c>
      <c r="E551">
        <v>1.9</v>
      </c>
      <c r="G551">
        <v>5</v>
      </c>
    </row>
    <row r="552" spans="1:7" x14ac:dyDescent="0.3">
      <c r="A552" t="s">
        <v>513</v>
      </c>
      <c r="B552">
        <v>11.4</v>
      </c>
      <c r="C552">
        <v>-1.6</v>
      </c>
      <c r="D552">
        <v>26.4</v>
      </c>
      <c r="E552">
        <v>0.5</v>
      </c>
      <c r="G552">
        <v>6</v>
      </c>
    </row>
    <row r="553" spans="1:7" x14ac:dyDescent="0.3">
      <c r="A553" t="s">
        <v>514</v>
      </c>
      <c r="B553">
        <v>14.8</v>
      </c>
      <c r="C553">
        <v>-0.7</v>
      </c>
      <c r="D553">
        <v>33.700000000000003</v>
      </c>
      <c r="E553">
        <v>1.3</v>
      </c>
      <c r="G553">
        <v>7</v>
      </c>
    </row>
    <row r="554" spans="1:7" x14ac:dyDescent="0.3">
      <c r="A554" t="s">
        <v>515</v>
      </c>
      <c r="B554">
        <v>13.9</v>
      </c>
      <c r="C554">
        <v>-0.1</v>
      </c>
      <c r="D554">
        <v>31.8</v>
      </c>
      <c r="E554">
        <v>2.1</v>
      </c>
      <c r="G554">
        <v>8</v>
      </c>
    </row>
    <row r="555" spans="1:7" x14ac:dyDescent="0.3">
      <c r="A555" t="s">
        <v>516</v>
      </c>
      <c r="B555">
        <v>12.7</v>
      </c>
      <c r="C555">
        <v>-0.3</v>
      </c>
      <c r="D555">
        <v>28.2</v>
      </c>
      <c r="E555">
        <v>2.2000000000000002</v>
      </c>
      <c r="G555">
        <v>9</v>
      </c>
    </row>
    <row r="556" spans="1:7" x14ac:dyDescent="0.3">
      <c r="A556" t="s">
        <v>517</v>
      </c>
      <c r="B556">
        <v>14.1</v>
      </c>
      <c r="C556">
        <v>-0.2</v>
      </c>
      <c r="D556">
        <v>28.6</v>
      </c>
      <c r="E556">
        <v>0.9</v>
      </c>
      <c r="G556">
        <v>10</v>
      </c>
    </row>
    <row r="557" spans="1:7" x14ac:dyDescent="0.3">
      <c r="A557" t="s">
        <v>518</v>
      </c>
      <c r="B557">
        <v>14.6</v>
      </c>
      <c r="C557">
        <v>0.6</v>
      </c>
      <c r="D557">
        <v>27.6</v>
      </c>
      <c r="E557">
        <v>1.2</v>
      </c>
      <c r="G557">
        <v>11</v>
      </c>
    </row>
    <row r="558" spans="1:7" x14ac:dyDescent="0.3">
      <c r="A558" t="s">
        <v>519</v>
      </c>
      <c r="B558">
        <v>15</v>
      </c>
      <c r="C558">
        <v>0.4</v>
      </c>
      <c r="D558">
        <v>22.1</v>
      </c>
      <c r="E558">
        <v>0.9</v>
      </c>
      <c r="G558">
        <v>12</v>
      </c>
    </row>
    <row r="559" spans="1:7" x14ac:dyDescent="0.3">
      <c r="A559" t="s">
        <v>520</v>
      </c>
      <c r="B559">
        <v>14.2</v>
      </c>
      <c r="C559">
        <v>0.9</v>
      </c>
      <c r="D559">
        <v>22</v>
      </c>
      <c r="E559">
        <v>0.7</v>
      </c>
      <c r="G559">
        <v>13</v>
      </c>
    </row>
    <row r="560" spans="1:7" x14ac:dyDescent="0.3">
      <c r="A560" t="s">
        <v>521</v>
      </c>
      <c r="B560">
        <v>11</v>
      </c>
      <c r="C560">
        <v>-1.3</v>
      </c>
      <c r="D560">
        <v>27.8</v>
      </c>
      <c r="E560">
        <v>0</v>
      </c>
      <c r="G560">
        <v>14</v>
      </c>
    </row>
    <row r="561" spans="1:7" x14ac:dyDescent="0.3">
      <c r="A561" t="s">
        <v>522</v>
      </c>
      <c r="B561">
        <v>12.6</v>
      </c>
      <c r="C561">
        <v>-0.2</v>
      </c>
      <c r="D561">
        <v>29.6</v>
      </c>
      <c r="E561">
        <v>1.7</v>
      </c>
      <c r="G561">
        <v>15</v>
      </c>
    </row>
    <row r="562" spans="1:7" x14ac:dyDescent="0.3">
      <c r="A562" t="s">
        <v>523</v>
      </c>
      <c r="B562">
        <v>13.1</v>
      </c>
      <c r="C562">
        <v>-0.7</v>
      </c>
      <c r="D562">
        <v>24.9</v>
      </c>
      <c r="E562">
        <v>0.6</v>
      </c>
      <c r="G562">
        <v>16</v>
      </c>
    </row>
    <row r="563" spans="1:7" x14ac:dyDescent="0.3">
      <c r="A563" t="s">
        <v>524</v>
      </c>
      <c r="B563">
        <v>14.1</v>
      </c>
      <c r="C563">
        <v>-1.5</v>
      </c>
      <c r="D563">
        <v>32.9</v>
      </c>
      <c r="E563">
        <v>0.7</v>
      </c>
      <c r="G563">
        <v>17</v>
      </c>
    </row>
    <row r="564" spans="1:7" x14ac:dyDescent="0.3">
      <c r="A564" t="s">
        <v>525</v>
      </c>
      <c r="B564">
        <v>10.9</v>
      </c>
      <c r="C564">
        <v>-0.8</v>
      </c>
      <c r="D564">
        <v>29.2</v>
      </c>
      <c r="E564">
        <v>1.4</v>
      </c>
      <c r="G564">
        <v>18</v>
      </c>
    </row>
    <row r="565" spans="1:7" x14ac:dyDescent="0.3">
      <c r="A565" t="s">
        <v>526</v>
      </c>
      <c r="B565">
        <v>13.1</v>
      </c>
      <c r="C565">
        <v>-0.4</v>
      </c>
      <c r="D565">
        <v>27.7</v>
      </c>
      <c r="E565">
        <v>2.2000000000000002</v>
      </c>
      <c r="G565">
        <v>19</v>
      </c>
    </row>
    <row r="566" spans="1:7" x14ac:dyDescent="0.3">
      <c r="A566" t="s">
        <v>527</v>
      </c>
      <c r="B566">
        <v>13</v>
      </c>
      <c r="C566">
        <v>-1</v>
      </c>
      <c r="D566">
        <v>34.1</v>
      </c>
      <c r="E566">
        <v>1.4</v>
      </c>
      <c r="G566">
        <v>20</v>
      </c>
    </row>
    <row r="567" spans="1:7" x14ac:dyDescent="0.3">
      <c r="A567" t="s">
        <v>528</v>
      </c>
      <c r="B567">
        <v>13</v>
      </c>
      <c r="C567">
        <v>-0.5</v>
      </c>
      <c r="D567">
        <v>25.5</v>
      </c>
      <c r="E567">
        <v>0.2</v>
      </c>
      <c r="G567">
        <v>21</v>
      </c>
    </row>
    <row r="568" spans="1:7" x14ac:dyDescent="0.3">
      <c r="A568" t="s">
        <v>529</v>
      </c>
      <c r="B568">
        <v>11</v>
      </c>
      <c r="C568" t="s">
        <v>174</v>
      </c>
      <c r="D568">
        <v>26.9</v>
      </c>
      <c r="E568" t="s">
        <v>174</v>
      </c>
      <c r="G568">
        <v>22</v>
      </c>
    </row>
    <row r="569" spans="1:7" x14ac:dyDescent="0.3">
      <c r="A569" t="s">
        <v>530</v>
      </c>
      <c r="B569">
        <v>14</v>
      </c>
      <c r="C569">
        <v>0.4</v>
      </c>
      <c r="D569">
        <v>32.299999999999997</v>
      </c>
      <c r="E569">
        <v>3.1</v>
      </c>
      <c r="G569">
        <v>23</v>
      </c>
    </row>
    <row r="570" spans="1:7" x14ac:dyDescent="0.3">
      <c r="A570" t="s">
        <v>531</v>
      </c>
      <c r="B570">
        <v>15.2</v>
      </c>
      <c r="C570">
        <v>0.2</v>
      </c>
      <c r="D570">
        <v>33.299999999999997</v>
      </c>
      <c r="E570">
        <v>2.2000000000000002</v>
      </c>
      <c r="G570">
        <v>24</v>
      </c>
    </row>
    <row r="571" spans="1:7" x14ac:dyDescent="0.3">
      <c r="A571" t="s">
        <v>532</v>
      </c>
      <c r="B571">
        <v>11.8</v>
      </c>
      <c r="C571">
        <v>-1.5</v>
      </c>
      <c r="D571">
        <v>29.3</v>
      </c>
      <c r="E571">
        <v>-0.2</v>
      </c>
      <c r="G571">
        <v>25</v>
      </c>
    </row>
    <row r="572" spans="1:7" x14ac:dyDescent="0.3">
      <c r="A572" t="s">
        <v>533</v>
      </c>
      <c r="B572">
        <v>14.6</v>
      </c>
      <c r="C572">
        <v>0.7</v>
      </c>
      <c r="D572">
        <v>35.299999999999997</v>
      </c>
      <c r="E572">
        <v>5.4</v>
      </c>
      <c r="G572">
        <v>26</v>
      </c>
    </row>
    <row r="573" spans="1:7" x14ac:dyDescent="0.3">
      <c r="A573" t="s">
        <v>534</v>
      </c>
      <c r="B573">
        <v>13.3</v>
      </c>
      <c r="C573">
        <v>-0.1</v>
      </c>
      <c r="D573">
        <v>28.8</v>
      </c>
      <c r="E573">
        <v>1.6</v>
      </c>
      <c r="G573">
        <v>27</v>
      </c>
    </row>
    <row r="574" spans="1:7" x14ac:dyDescent="0.3">
      <c r="A574" t="s">
        <v>535</v>
      </c>
      <c r="B574">
        <v>14.5</v>
      </c>
      <c r="C574">
        <v>1</v>
      </c>
      <c r="D574">
        <v>27.5</v>
      </c>
      <c r="E574">
        <v>1.1000000000000001</v>
      </c>
      <c r="G574">
        <v>28</v>
      </c>
    </row>
    <row r="575" spans="1:7" x14ac:dyDescent="0.3">
      <c r="A575" t="s">
        <v>536</v>
      </c>
      <c r="B575">
        <v>9.8000000000000007</v>
      </c>
      <c r="C575">
        <v>1.1000000000000001</v>
      </c>
      <c r="D575">
        <v>19.899999999999999</v>
      </c>
      <c r="E575">
        <v>2.1</v>
      </c>
      <c r="G575">
        <v>29</v>
      </c>
    </row>
    <row r="576" spans="1:7" x14ac:dyDescent="0.3">
      <c r="A576" t="s">
        <v>537</v>
      </c>
      <c r="B576">
        <v>12.1</v>
      </c>
      <c r="C576" t="s">
        <v>174</v>
      </c>
      <c r="D576">
        <v>25</v>
      </c>
      <c r="E576" t="s">
        <v>174</v>
      </c>
      <c r="G576">
        <v>30</v>
      </c>
    </row>
    <row r="577" spans="1:7" x14ac:dyDescent="0.3">
      <c r="A577" t="s">
        <v>538</v>
      </c>
      <c r="B577">
        <v>16.399999999999999</v>
      </c>
      <c r="C577">
        <v>0.3</v>
      </c>
      <c r="D577">
        <v>22.9</v>
      </c>
      <c r="E577">
        <v>1.5</v>
      </c>
      <c r="G577">
        <v>31</v>
      </c>
    </row>
    <row r="578" spans="1:7" x14ac:dyDescent="0.3">
      <c r="A578" t="s">
        <v>539</v>
      </c>
      <c r="B578">
        <v>13.6</v>
      </c>
      <c r="C578" t="s">
        <v>174</v>
      </c>
      <c r="D578">
        <v>26</v>
      </c>
      <c r="E578" t="s">
        <v>174</v>
      </c>
      <c r="G578">
        <v>32</v>
      </c>
    </row>
    <row r="579" spans="1:7" x14ac:dyDescent="0.3">
      <c r="A579" t="s">
        <v>540</v>
      </c>
      <c r="B579">
        <v>11.2</v>
      </c>
      <c r="C579">
        <v>-0.4</v>
      </c>
      <c r="D579">
        <v>26.2</v>
      </c>
      <c r="E579">
        <v>2.2000000000000002</v>
      </c>
      <c r="G579">
        <v>33</v>
      </c>
    </row>
    <row r="580" spans="1:7" x14ac:dyDescent="0.3">
      <c r="A580" t="s">
        <v>541</v>
      </c>
      <c r="B580">
        <v>10.3</v>
      </c>
      <c r="C580">
        <v>-0.6</v>
      </c>
      <c r="D580">
        <v>27.9</v>
      </c>
      <c r="E580">
        <v>1.5</v>
      </c>
      <c r="G580">
        <v>34</v>
      </c>
    </row>
    <row r="581" spans="1:7" x14ac:dyDescent="0.3">
      <c r="A581" t="s">
        <v>542</v>
      </c>
      <c r="B581">
        <v>14.3</v>
      </c>
      <c r="C581">
        <v>-1.1000000000000001</v>
      </c>
      <c r="D581">
        <v>33.4</v>
      </c>
      <c r="E581">
        <v>0.5</v>
      </c>
      <c r="G581">
        <v>35</v>
      </c>
    </row>
    <row r="582" spans="1:7" x14ac:dyDescent="0.3">
      <c r="A582" t="s">
        <v>543</v>
      </c>
      <c r="B582">
        <v>11.4</v>
      </c>
      <c r="C582">
        <v>-1</v>
      </c>
      <c r="D582">
        <v>31.7</v>
      </c>
      <c r="E582">
        <v>0.8</v>
      </c>
      <c r="G582">
        <v>36</v>
      </c>
    </row>
    <row r="583" spans="1:7" x14ac:dyDescent="0.3">
      <c r="A583" t="s">
        <v>544</v>
      </c>
      <c r="B583">
        <v>15.6</v>
      </c>
      <c r="C583">
        <v>1.3</v>
      </c>
      <c r="D583">
        <v>28.7</v>
      </c>
      <c r="E583">
        <v>2.8</v>
      </c>
      <c r="G583">
        <v>37</v>
      </c>
    </row>
    <row r="584" spans="1:7" x14ac:dyDescent="0.3">
      <c r="A584" t="s">
        <v>545</v>
      </c>
      <c r="B584">
        <v>11.6</v>
      </c>
      <c r="C584">
        <v>-1.3</v>
      </c>
      <c r="D584">
        <v>30.1</v>
      </c>
      <c r="E584">
        <v>0.5</v>
      </c>
      <c r="G584">
        <v>38</v>
      </c>
    </row>
    <row r="585" spans="1:7" x14ac:dyDescent="0.3">
      <c r="A585" t="s">
        <v>546</v>
      </c>
      <c r="B585">
        <v>15.7</v>
      </c>
      <c r="C585">
        <v>0.3</v>
      </c>
      <c r="D585">
        <v>33.700000000000003</v>
      </c>
      <c r="E585">
        <v>2.2000000000000002</v>
      </c>
      <c r="G585">
        <v>39</v>
      </c>
    </row>
    <row r="586" spans="1:7" x14ac:dyDescent="0.3">
      <c r="A586" t="s">
        <v>547</v>
      </c>
      <c r="B586">
        <v>12.1</v>
      </c>
      <c r="C586">
        <v>-0.1</v>
      </c>
      <c r="D586">
        <v>27.3</v>
      </c>
      <c r="E586">
        <v>2.5</v>
      </c>
      <c r="G586">
        <v>40</v>
      </c>
    </row>
    <row r="587" spans="1:7" x14ac:dyDescent="0.3">
      <c r="A587" t="s">
        <v>548</v>
      </c>
      <c r="B587">
        <v>14.7</v>
      </c>
      <c r="C587">
        <v>0.4</v>
      </c>
      <c r="D587">
        <v>33.1</v>
      </c>
      <c r="E587">
        <v>3</v>
      </c>
      <c r="G587">
        <v>41</v>
      </c>
    </row>
    <row r="588" spans="1:7" x14ac:dyDescent="0.3">
      <c r="A588" t="s">
        <v>549</v>
      </c>
      <c r="B588">
        <v>12.3</v>
      </c>
      <c r="C588">
        <v>-0.3</v>
      </c>
      <c r="D588">
        <v>31.8</v>
      </c>
      <c r="E588">
        <v>3</v>
      </c>
      <c r="G588">
        <v>42</v>
      </c>
    </row>
    <row r="589" spans="1:7" x14ac:dyDescent="0.3">
      <c r="A589" t="s">
        <v>550</v>
      </c>
      <c r="B589">
        <v>14.3</v>
      </c>
      <c r="C589">
        <v>-0.6</v>
      </c>
      <c r="D589">
        <v>24.8</v>
      </c>
      <c r="E589">
        <v>0.1</v>
      </c>
      <c r="G589">
        <v>43</v>
      </c>
    </row>
    <row r="590" spans="1:7" x14ac:dyDescent="0.3">
      <c r="A590" t="s">
        <v>551</v>
      </c>
      <c r="B590">
        <v>12.3</v>
      </c>
      <c r="C590">
        <v>-0.4</v>
      </c>
      <c r="D590">
        <v>28.7</v>
      </c>
      <c r="E590">
        <v>2.2000000000000002</v>
      </c>
      <c r="G590">
        <v>44</v>
      </c>
    </row>
    <row r="591" spans="1:7" x14ac:dyDescent="0.3">
      <c r="A591" t="s">
        <v>552</v>
      </c>
      <c r="B591">
        <v>14.2</v>
      </c>
      <c r="C591">
        <v>0.5</v>
      </c>
      <c r="D591">
        <v>26.7</v>
      </c>
      <c r="E591">
        <v>1</v>
      </c>
      <c r="G591">
        <v>45</v>
      </c>
    </row>
    <row r="592" spans="1:7" x14ac:dyDescent="0.3">
      <c r="A592" t="s">
        <v>553</v>
      </c>
      <c r="B592">
        <v>12.3</v>
      </c>
      <c r="C592">
        <v>-0.7</v>
      </c>
      <c r="D592">
        <v>31.6</v>
      </c>
      <c r="E592">
        <v>1.7</v>
      </c>
      <c r="G592">
        <v>46</v>
      </c>
    </row>
    <row r="593" spans="1:7" x14ac:dyDescent="0.3">
      <c r="A593" t="s">
        <v>554</v>
      </c>
      <c r="B593">
        <v>15</v>
      </c>
      <c r="C593">
        <v>-0.5</v>
      </c>
      <c r="D593">
        <v>25.4</v>
      </c>
      <c r="E593">
        <v>1.2</v>
      </c>
      <c r="G593">
        <v>47</v>
      </c>
    </row>
    <row r="594" spans="1:7" x14ac:dyDescent="0.3">
      <c r="A594" t="s">
        <v>555</v>
      </c>
      <c r="B594">
        <v>14</v>
      </c>
      <c r="C594">
        <v>-0.1</v>
      </c>
      <c r="D594">
        <v>32</v>
      </c>
      <c r="E594">
        <v>2.4</v>
      </c>
      <c r="G594">
        <v>48</v>
      </c>
    </row>
    <row r="595" spans="1:7" x14ac:dyDescent="0.3">
      <c r="A595" t="s">
        <v>313</v>
      </c>
      <c r="B595">
        <v>13</v>
      </c>
      <c r="C595">
        <v>-0.2</v>
      </c>
      <c r="D595">
        <v>30.9</v>
      </c>
      <c r="E595">
        <v>2.2000000000000002</v>
      </c>
      <c r="G595">
        <v>49</v>
      </c>
    </row>
    <row r="596" spans="1:7" x14ac:dyDescent="0.3">
      <c r="A596" t="s">
        <v>556</v>
      </c>
      <c r="B596">
        <v>16</v>
      </c>
      <c r="C596">
        <v>1.7</v>
      </c>
      <c r="D596">
        <v>27.3</v>
      </c>
      <c r="E596">
        <v>1.4</v>
      </c>
      <c r="G596">
        <v>50</v>
      </c>
    </row>
    <row r="597" spans="1:7" x14ac:dyDescent="0.3">
      <c r="A597" t="s">
        <v>557</v>
      </c>
      <c r="B597">
        <v>13.7</v>
      </c>
      <c r="C597">
        <v>0</v>
      </c>
      <c r="D597">
        <v>28</v>
      </c>
      <c r="E597">
        <v>1.7</v>
      </c>
      <c r="G597">
        <v>51</v>
      </c>
    </row>
    <row r="598" spans="1:7" x14ac:dyDescent="0.3">
      <c r="A598" t="s">
        <v>558</v>
      </c>
      <c r="B598">
        <v>16.899999999999999</v>
      </c>
      <c r="C598">
        <v>0.2</v>
      </c>
      <c r="D598">
        <v>34.700000000000003</v>
      </c>
      <c r="E598">
        <v>2.4</v>
      </c>
      <c r="G598">
        <v>52</v>
      </c>
    </row>
    <row r="599" spans="1:7" x14ac:dyDescent="0.3">
      <c r="A599" t="s">
        <v>559</v>
      </c>
      <c r="B599">
        <v>14.1</v>
      </c>
      <c r="C599">
        <v>0</v>
      </c>
      <c r="D599">
        <v>26.6</v>
      </c>
      <c r="E599">
        <v>0.9</v>
      </c>
      <c r="G599">
        <v>53</v>
      </c>
    </row>
    <row r="600" spans="1:7" x14ac:dyDescent="0.3">
      <c r="A600" t="s">
        <v>560</v>
      </c>
      <c r="B600">
        <v>9.4</v>
      </c>
      <c r="C600">
        <v>-1.4</v>
      </c>
      <c r="D600">
        <v>27.2</v>
      </c>
      <c r="E600">
        <v>1.5</v>
      </c>
      <c r="G600">
        <v>54</v>
      </c>
    </row>
    <row r="601" spans="1:7" x14ac:dyDescent="0.3">
      <c r="A601" t="s">
        <v>561</v>
      </c>
      <c r="B601">
        <v>8.9</v>
      </c>
      <c r="C601">
        <v>-1.2</v>
      </c>
      <c r="D601">
        <v>22.2</v>
      </c>
      <c r="E601">
        <v>1.4</v>
      </c>
      <c r="G601">
        <v>55</v>
      </c>
    </row>
    <row r="602" spans="1:7" x14ac:dyDescent="0.3">
      <c r="A602" t="s">
        <v>562</v>
      </c>
      <c r="B602">
        <v>7.8</v>
      </c>
      <c r="C602">
        <v>-0.8</v>
      </c>
      <c r="D602">
        <v>18.399999999999999</v>
      </c>
      <c r="E602">
        <v>1</v>
      </c>
      <c r="G602">
        <v>56</v>
      </c>
    </row>
    <row r="603" spans="1:7" x14ac:dyDescent="0.3">
      <c r="A603" t="s">
        <v>563</v>
      </c>
      <c r="B603">
        <v>10.3</v>
      </c>
      <c r="C603">
        <v>1.7</v>
      </c>
      <c r="D603">
        <v>20.6</v>
      </c>
      <c r="E603">
        <v>3.4</v>
      </c>
      <c r="G603">
        <v>57</v>
      </c>
    </row>
    <row r="604" spans="1:7" x14ac:dyDescent="0.3">
      <c r="A604" t="s">
        <v>564</v>
      </c>
      <c r="B604">
        <v>11.9</v>
      </c>
      <c r="C604">
        <v>-0.5</v>
      </c>
      <c r="D604">
        <v>27.4</v>
      </c>
      <c r="E604">
        <v>1.8</v>
      </c>
      <c r="G604">
        <v>58</v>
      </c>
    </row>
    <row r="605" spans="1:7" x14ac:dyDescent="0.3">
      <c r="A605" t="s">
        <v>565</v>
      </c>
      <c r="B605">
        <v>8.6</v>
      </c>
      <c r="C605">
        <v>0.6</v>
      </c>
      <c r="D605">
        <v>18.8</v>
      </c>
      <c r="E605">
        <v>2.4</v>
      </c>
      <c r="G605">
        <v>59</v>
      </c>
    </row>
    <row r="606" spans="1:7" x14ac:dyDescent="0.3">
      <c r="A606" t="s">
        <v>566</v>
      </c>
      <c r="B606">
        <v>9</v>
      </c>
      <c r="C606">
        <v>0.3</v>
      </c>
      <c r="D606">
        <v>24.6</v>
      </c>
      <c r="E606">
        <v>1.7</v>
      </c>
      <c r="G606">
        <v>60</v>
      </c>
    </row>
    <row r="607" spans="1:7" x14ac:dyDescent="0.3">
      <c r="A607" t="s">
        <v>567</v>
      </c>
      <c r="B607">
        <v>12.6</v>
      </c>
      <c r="C607">
        <v>-0.6</v>
      </c>
      <c r="D607">
        <v>27.6</v>
      </c>
      <c r="E607">
        <v>2.2000000000000002</v>
      </c>
      <c r="G607">
        <v>61</v>
      </c>
    </row>
    <row r="608" spans="1:7" x14ac:dyDescent="0.3">
      <c r="A608" t="s">
        <v>568</v>
      </c>
      <c r="B608">
        <v>13.8</v>
      </c>
      <c r="C608">
        <v>-0.4</v>
      </c>
      <c r="D608">
        <v>26</v>
      </c>
      <c r="E608">
        <v>1.2</v>
      </c>
      <c r="G608">
        <v>62</v>
      </c>
    </row>
    <row r="609" spans="1:7" x14ac:dyDescent="0.3">
      <c r="A609" t="s">
        <v>569</v>
      </c>
      <c r="B609">
        <v>13</v>
      </c>
      <c r="C609">
        <v>-0.7</v>
      </c>
      <c r="D609">
        <v>31.4</v>
      </c>
      <c r="E609">
        <v>0.4</v>
      </c>
      <c r="G609">
        <v>63</v>
      </c>
    </row>
    <row r="610" spans="1:7" x14ac:dyDescent="0.3">
      <c r="A610" t="s">
        <v>570</v>
      </c>
      <c r="B610">
        <v>9.4</v>
      </c>
      <c r="C610">
        <v>-2.1</v>
      </c>
      <c r="D610">
        <v>28.7</v>
      </c>
      <c r="E610">
        <v>1.3</v>
      </c>
      <c r="G610">
        <v>64</v>
      </c>
    </row>
    <row r="611" spans="1:7" x14ac:dyDescent="0.3">
      <c r="A611" t="s">
        <v>571</v>
      </c>
      <c r="B611">
        <v>13.9</v>
      </c>
      <c r="C611">
        <v>-0.7</v>
      </c>
      <c r="D611">
        <v>27.5</v>
      </c>
      <c r="E611">
        <v>1</v>
      </c>
      <c r="G611">
        <v>65</v>
      </c>
    </row>
    <row r="612" spans="1:7" x14ac:dyDescent="0.3">
      <c r="A612" t="s">
        <v>572</v>
      </c>
      <c r="B612">
        <v>15.6</v>
      </c>
      <c r="C612">
        <v>-0.1</v>
      </c>
      <c r="D612">
        <v>33.6</v>
      </c>
      <c r="E612">
        <v>1.2</v>
      </c>
      <c r="G612">
        <v>66</v>
      </c>
    </row>
    <row r="613" spans="1:7" x14ac:dyDescent="0.3">
      <c r="A613" t="s">
        <v>573</v>
      </c>
      <c r="B613">
        <v>14.4</v>
      </c>
      <c r="C613">
        <v>0.6</v>
      </c>
      <c r="D613">
        <v>23.4</v>
      </c>
      <c r="E613">
        <v>-0.2</v>
      </c>
      <c r="G613">
        <v>67</v>
      </c>
    </row>
    <row r="614" spans="1:7" x14ac:dyDescent="0.3">
      <c r="A614" t="s">
        <v>574</v>
      </c>
      <c r="B614">
        <v>15.8</v>
      </c>
      <c r="C614">
        <v>0.1</v>
      </c>
      <c r="D614">
        <v>25.9</v>
      </c>
      <c r="E614">
        <v>2.2000000000000002</v>
      </c>
      <c r="G614">
        <v>68</v>
      </c>
    </row>
    <row r="615" spans="1:7" x14ac:dyDescent="0.3">
      <c r="A615" t="s">
        <v>575</v>
      </c>
      <c r="B615">
        <v>14.4</v>
      </c>
      <c r="C615">
        <v>0.4</v>
      </c>
      <c r="D615">
        <v>23.2</v>
      </c>
      <c r="E615">
        <v>0.6</v>
      </c>
      <c r="G615">
        <v>69</v>
      </c>
    </row>
    <row r="616" spans="1:7" x14ac:dyDescent="0.3">
      <c r="A616" t="s">
        <v>576</v>
      </c>
      <c r="B616">
        <v>11.5</v>
      </c>
      <c r="C616">
        <v>-0.6</v>
      </c>
      <c r="D616">
        <v>23.2</v>
      </c>
      <c r="E616">
        <v>1.3</v>
      </c>
      <c r="G616">
        <v>70</v>
      </c>
    </row>
    <row r="617" spans="1:7" x14ac:dyDescent="0.3">
      <c r="A617" t="s">
        <v>577</v>
      </c>
      <c r="B617">
        <v>12.2</v>
      </c>
      <c r="C617">
        <v>0.6</v>
      </c>
      <c r="D617">
        <v>24.7</v>
      </c>
      <c r="E617">
        <v>-0.9</v>
      </c>
      <c r="G617">
        <v>71</v>
      </c>
    </row>
    <row r="618" spans="1:7" x14ac:dyDescent="0.3">
      <c r="A618" t="s">
        <v>578</v>
      </c>
      <c r="B618">
        <v>12.5</v>
      </c>
      <c r="C618">
        <v>-0.5</v>
      </c>
      <c r="D618">
        <v>31.6</v>
      </c>
      <c r="E618">
        <v>2.4</v>
      </c>
      <c r="G618">
        <v>72</v>
      </c>
    </row>
    <row r="619" spans="1:7" x14ac:dyDescent="0.3">
      <c r="A619" t="s">
        <v>579</v>
      </c>
      <c r="B619">
        <v>15.4</v>
      </c>
      <c r="C619">
        <v>0.1</v>
      </c>
      <c r="D619">
        <v>24.2</v>
      </c>
      <c r="E619">
        <v>0.6</v>
      </c>
      <c r="G619">
        <v>73</v>
      </c>
    </row>
    <row r="620" spans="1:7" x14ac:dyDescent="0.3">
      <c r="A620" t="s">
        <v>580</v>
      </c>
      <c r="B620">
        <v>13.4</v>
      </c>
      <c r="C620">
        <v>-0.2</v>
      </c>
      <c r="D620">
        <v>34.4</v>
      </c>
      <c r="E620">
        <v>3.1</v>
      </c>
      <c r="G620">
        <v>74</v>
      </c>
    </row>
    <row r="621" spans="1:7" x14ac:dyDescent="0.3">
      <c r="A621" t="s">
        <v>581</v>
      </c>
      <c r="B621">
        <v>12.6</v>
      </c>
      <c r="C621">
        <v>-0.2</v>
      </c>
      <c r="D621">
        <v>27.1</v>
      </c>
      <c r="E621">
        <v>1.6</v>
      </c>
      <c r="G621">
        <v>75</v>
      </c>
    </row>
    <row r="622" spans="1:7" x14ac:dyDescent="0.3">
      <c r="A622" t="s">
        <v>582</v>
      </c>
      <c r="B622">
        <v>13.6</v>
      </c>
      <c r="C622">
        <v>0.1</v>
      </c>
      <c r="D622">
        <v>28.2</v>
      </c>
      <c r="E622">
        <v>2</v>
      </c>
      <c r="G622">
        <v>76</v>
      </c>
    </row>
    <row r="623" spans="1:7" x14ac:dyDescent="0.3">
      <c r="A623" t="s">
        <v>583</v>
      </c>
      <c r="B623">
        <v>11</v>
      </c>
      <c r="C623">
        <v>-1.2</v>
      </c>
      <c r="D623">
        <v>27.2</v>
      </c>
      <c r="E623">
        <v>1.6</v>
      </c>
      <c r="G623">
        <v>77</v>
      </c>
    </row>
    <row r="624" spans="1:7" x14ac:dyDescent="0.3">
      <c r="A624" t="s">
        <v>584</v>
      </c>
      <c r="B624">
        <v>14.9</v>
      </c>
      <c r="C624">
        <v>-0.2</v>
      </c>
      <c r="D624">
        <v>32.9</v>
      </c>
      <c r="E624">
        <v>1.1000000000000001</v>
      </c>
      <c r="G624">
        <v>78</v>
      </c>
    </row>
    <row r="625" spans="1:7" x14ac:dyDescent="0.3">
      <c r="A625" t="s">
        <v>585</v>
      </c>
      <c r="B625">
        <v>13</v>
      </c>
      <c r="C625">
        <v>-0.4</v>
      </c>
      <c r="D625">
        <v>29.9</v>
      </c>
      <c r="E625">
        <v>0.8</v>
      </c>
      <c r="G625">
        <v>79</v>
      </c>
    </row>
    <row r="626" spans="1:7" x14ac:dyDescent="0.3">
      <c r="A626" t="s">
        <v>586</v>
      </c>
      <c r="B626">
        <v>11.5</v>
      </c>
      <c r="C626">
        <v>0.1</v>
      </c>
      <c r="D626">
        <v>30</v>
      </c>
      <c r="E626">
        <v>2.8</v>
      </c>
      <c r="G626">
        <v>80</v>
      </c>
    </row>
    <row r="627" spans="1:7" x14ac:dyDescent="0.3">
      <c r="A627" t="s">
        <v>587</v>
      </c>
      <c r="B627">
        <v>15.2</v>
      </c>
      <c r="C627">
        <v>-0.7</v>
      </c>
      <c r="D627">
        <v>34.1</v>
      </c>
      <c r="E627">
        <v>1.2</v>
      </c>
      <c r="G627">
        <v>81</v>
      </c>
    </row>
    <row r="628" spans="1:7" x14ac:dyDescent="0.3">
      <c r="A628" t="s">
        <v>588</v>
      </c>
      <c r="B628">
        <v>14.3</v>
      </c>
      <c r="C628">
        <v>0.2</v>
      </c>
      <c r="D628">
        <v>31.8</v>
      </c>
      <c r="E628">
        <v>2.2999999999999998</v>
      </c>
      <c r="G628">
        <v>82</v>
      </c>
    </row>
    <row r="629" spans="1:7" x14ac:dyDescent="0.3">
      <c r="A629" t="s">
        <v>589</v>
      </c>
      <c r="B629">
        <v>15.5</v>
      </c>
      <c r="C629">
        <v>0.2</v>
      </c>
      <c r="D629">
        <v>33.700000000000003</v>
      </c>
      <c r="E629">
        <v>1.8</v>
      </c>
      <c r="G629">
        <v>83</v>
      </c>
    </row>
    <row r="630" spans="1:7" x14ac:dyDescent="0.3">
      <c r="A630" t="s">
        <v>590</v>
      </c>
      <c r="B630">
        <v>13.8</v>
      </c>
      <c r="C630">
        <v>-0.3</v>
      </c>
      <c r="D630">
        <v>34.299999999999997</v>
      </c>
      <c r="E630">
        <v>2.4</v>
      </c>
      <c r="G630">
        <v>84</v>
      </c>
    </row>
    <row r="631" spans="1:7" x14ac:dyDescent="0.3">
      <c r="A631" t="s">
        <v>591</v>
      </c>
      <c r="B631">
        <v>13.6</v>
      </c>
      <c r="C631">
        <v>-0.4</v>
      </c>
      <c r="D631">
        <v>31.9</v>
      </c>
      <c r="E631">
        <v>1.2</v>
      </c>
      <c r="G631">
        <v>85</v>
      </c>
    </row>
    <row r="632" spans="1:7" x14ac:dyDescent="0.3">
      <c r="A632" t="s">
        <v>592</v>
      </c>
      <c r="B632">
        <v>11.2</v>
      </c>
      <c r="C632">
        <v>-0.4</v>
      </c>
      <c r="D632">
        <v>25.1</v>
      </c>
      <c r="E632">
        <v>0.7</v>
      </c>
      <c r="G632">
        <v>86</v>
      </c>
    </row>
    <row r="633" spans="1:7" x14ac:dyDescent="0.3">
      <c r="A633" t="s">
        <v>593</v>
      </c>
      <c r="B633">
        <v>9.4</v>
      </c>
      <c r="C633">
        <v>-2.1</v>
      </c>
      <c r="D633">
        <v>28.5</v>
      </c>
      <c r="E633">
        <v>0.5</v>
      </c>
      <c r="G633">
        <v>87</v>
      </c>
    </row>
    <row r="634" spans="1:7" x14ac:dyDescent="0.3">
      <c r="A634" t="s">
        <v>594</v>
      </c>
      <c r="B634">
        <v>15.1</v>
      </c>
      <c r="C634">
        <v>0.6</v>
      </c>
      <c r="D634">
        <v>22.1</v>
      </c>
      <c r="E634">
        <v>1.5</v>
      </c>
      <c r="G634">
        <v>88</v>
      </c>
    </row>
    <row r="635" spans="1:7" x14ac:dyDescent="0.3">
      <c r="A635" t="s">
        <v>595</v>
      </c>
      <c r="B635">
        <v>13.6</v>
      </c>
      <c r="C635">
        <v>0.6</v>
      </c>
      <c r="D635">
        <v>24.7</v>
      </c>
      <c r="E635">
        <v>0.9</v>
      </c>
      <c r="G635">
        <v>89</v>
      </c>
    </row>
    <row r="636" spans="1:7" x14ac:dyDescent="0.3">
      <c r="A636" t="s">
        <v>597</v>
      </c>
      <c r="B636">
        <v>11.9</v>
      </c>
      <c r="C636">
        <v>-0.2</v>
      </c>
      <c r="D636">
        <v>26.1</v>
      </c>
      <c r="E636">
        <v>-0.4</v>
      </c>
      <c r="G636">
        <v>90</v>
      </c>
    </row>
    <row r="637" spans="1:7" x14ac:dyDescent="0.3">
      <c r="A637" t="s">
        <v>598</v>
      </c>
      <c r="B637">
        <v>15.4</v>
      </c>
      <c r="C637">
        <v>-0.4</v>
      </c>
      <c r="D637">
        <v>34.700000000000003</v>
      </c>
      <c r="E637">
        <v>2.1</v>
      </c>
      <c r="G637">
        <v>91</v>
      </c>
    </row>
    <row r="640" spans="1:7" x14ac:dyDescent="0.3">
      <c r="A640" s="1" t="s">
        <v>599</v>
      </c>
      <c r="B640" s="1">
        <f>SUM(B547:B638)</f>
        <v>1183.3999999999996</v>
      </c>
      <c r="C640" s="1">
        <f>SUM(C547:C638)</f>
        <v>-20.099999999999991</v>
      </c>
      <c r="D640" s="1">
        <f>SUM(D547:D638)</f>
        <v>2561.3999999999992</v>
      </c>
      <c r="E640" s="1">
        <f>SUM(E547:E638)</f>
        <v>132.30000000000004</v>
      </c>
    </row>
    <row r="641" spans="1:7" x14ac:dyDescent="0.3">
      <c r="A641" s="1" t="s">
        <v>600</v>
      </c>
      <c r="B641" s="1">
        <f>AVERAGE(B547:B638)</f>
        <v>13.004395604395601</v>
      </c>
      <c r="C641" s="1">
        <f>AVERAGE(C547:C638)</f>
        <v>-0.22840909090909081</v>
      </c>
      <c r="D641" s="1">
        <f>AVERAGE(D547:D638)</f>
        <v>28.14725274725274</v>
      </c>
      <c r="E641" s="1">
        <f>AVERAGE(E547:E638)</f>
        <v>1.5034090909090914</v>
      </c>
    </row>
    <row r="642" spans="1:7" x14ac:dyDescent="0.3">
      <c r="A642" s="1" t="s">
        <v>601</v>
      </c>
      <c r="B642" s="1">
        <f>AVERAGE(C641,E641)</f>
        <v>0.63750000000000029</v>
      </c>
    </row>
    <row r="643" spans="1:7" x14ac:dyDescent="0.3">
      <c r="A643" s="1" t="s">
        <v>602</v>
      </c>
      <c r="B643" s="1">
        <f>AVERAGE(B641,D641)</f>
        <v>20.57582417582417</v>
      </c>
    </row>
    <row r="647" spans="1:7" x14ac:dyDescent="0.3">
      <c r="A647" s="1" t="s">
        <v>603</v>
      </c>
    </row>
    <row r="648" spans="1:7" x14ac:dyDescent="0.3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7" x14ac:dyDescent="0.3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7" x14ac:dyDescent="0.3">
      <c r="A650" t="s">
        <v>604</v>
      </c>
      <c r="B650">
        <v>17.3</v>
      </c>
      <c r="C650">
        <v>1.9</v>
      </c>
      <c r="D650">
        <v>24.5</v>
      </c>
      <c r="E650">
        <v>1.3</v>
      </c>
      <c r="G650">
        <v>1</v>
      </c>
    </row>
    <row r="651" spans="1:7" x14ac:dyDescent="0.3">
      <c r="A651" t="s">
        <v>605</v>
      </c>
      <c r="B651">
        <v>14.8</v>
      </c>
      <c r="C651" t="s">
        <v>174</v>
      </c>
      <c r="D651">
        <v>26.5</v>
      </c>
      <c r="E651" t="s">
        <v>174</v>
      </c>
      <c r="G651">
        <v>2</v>
      </c>
    </row>
    <row r="652" spans="1:7" x14ac:dyDescent="0.3">
      <c r="A652" t="s">
        <v>606</v>
      </c>
      <c r="B652">
        <v>14.7</v>
      </c>
      <c r="C652">
        <v>1</v>
      </c>
      <c r="D652">
        <v>26.3</v>
      </c>
      <c r="E652">
        <v>1.5</v>
      </c>
      <c r="G652">
        <v>3</v>
      </c>
    </row>
    <row r="653" spans="1:7" x14ac:dyDescent="0.3">
      <c r="A653" t="s">
        <v>607</v>
      </c>
      <c r="B653">
        <v>26.7</v>
      </c>
      <c r="C653">
        <v>1</v>
      </c>
      <c r="D653">
        <v>38.299999999999997</v>
      </c>
      <c r="E653">
        <v>1.7</v>
      </c>
      <c r="G653">
        <v>4</v>
      </c>
    </row>
    <row r="654" spans="1:7" x14ac:dyDescent="0.3">
      <c r="A654" t="s">
        <v>608</v>
      </c>
      <c r="B654">
        <v>18.399999999999999</v>
      </c>
      <c r="C654">
        <v>1.3</v>
      </c>
      <c r="D654">
        <v>34.1</v>
      </c>
      <c r="E654">
        <v>-0.4</v>
      </c>
      <c r="G654">
        <v>5</v>
      </c>
    </row>
    <row r="655" spans="1:7" x14ac:dyDescent="0.3">
      <c r="A655" t="s">
        <v>609</v>
      </c>
      <c r="B655">
        <v>26.3</v>
      </c>
      <c r="C655">
        <v>1.1000000000000001</v>
      </c>
      <c r="D655">
        <v>40.299999999999997</v>
      </c>
      <c r="E655">
        <v>1.6</v>
      </c>
      <c r="G655">
        <v>6</v>
      </c>
    </row>
    <row r="656" spans="1:7" x14ac:dyDescent="0.3">
      <c r="A656" t="s">
        <v>610</v>
      </c>
      <c r="B656">
        <v>16.3</v>
      </c>
      <c r="C656">
        <v>1.3</v>
      </c>
      <c r="D656">
        <v>32.9</v>
      </c>
      <c r="E656">
        <v>0.8</v>
      </c>
      <c r="G656">
        <v>7</v>
      </c>
    </row>
    <row r="657" spans="1:7" x14ac:dyDescent="0.3">
      <c r="A657" t="s">
        <v>611</v>
      </c>
      <c r="B657">
        <v>27.4</v>
      </c>
      <c r="C657">
        <v>1.5</v>
      </c>
      <c r="D657">
        <v>34.6</v>
      </c>
      <c r="E657">
        <v>1.3</v>
      </c>
      <c r="G657">
        <v>8</v>
      </c>
    </row>
    <row r="658" spans="1:7" x14ac:dyDescent="0.3">
      <c r="A658" t="s">
        <v>612</v>
      </c>
      <c r="B658">
        <v>19.399999999999999</v>
      </c>
      <c r="C658">
        <v>1.2</v>
      </c>
      <c r="D658">
        <v>34.4</v>
      </c>
      <c r="E658">
        <v>-0.1</v>
      </c>
      <c r="G658">
        <v>9</v>
      </c>
    </row>
    <row r="659" spans="1:7" x14ac:dyDescent="0.3">
      <c r="A659" t="s">
        <v>613</v>
      </c>
      <c r="B659">
        <v>17.899999999999999</v>
      </c>
      <c r="C659">
        <v>1.6</v>
      </c>
      <c r="D659">
        <v>34.9</v>
      </c>
      <c r="E659">
        <v>0.7</v>
      </c>
      <c r="G659">
        <v>10</v>
      </c>
    </row>
    <row r="660" spans="1:7" x14ac:dyDescent="0.3">
      <c r="A660" t="s">
        <v>614</v>
      </c>
      <c r="B660">
        <v>16.399999999999999</v>
      </c>
      <c r="C660">
        <v>1.1000000000000001</v>
      </c>
      <c r="D660">
        <v>30.3</v>
      </c>
      <c r="E660">
        <v>-0.3</v>
      </c>
      <c r="G660">
        <v>11</v>
      </c>
    </row>
    <row r="661" spans="1:7" x14ac:dyDescent="0.3">
      <c r="A661" t="s">
        <v>615</v>
      </c>
      <c r="B661">
        <v>26.8</v>
      </c>
      <c r="C661">
        <v>0.8</v>
      </c>
      <c r="D661">
        <v>35.9</v>
      </c>
      <c r="E661">
        <v>1.5</v>
      </c>
      <c r="G661">
        <v>12</v>
      </c>
    </row>
    <row r="662" spans="1:7" x14ac:dyDescent="0.3">
      <c r="A662" t="s">
        <v>616</v>
      </c>
      <c r="B662">
        <v>14.1</v>
      </c>
      <c r="C662">
        <v>1</v>
      </c>
      <c r="D662">
        <v>29.9</v>
      </c>
      <c r="E662">
        <v>0.1</v>
      </c>
      <c r="G662">
        <v>13</v>
      </c>
    </row>
    <row r="663" spans="1:7" x14ac:dyDescent="0.3">
      <c r="A663" t="s">
        <v>617</v>
      </c>
      <c r="B663">
        <v>17.100000000000001</v>
      </c>
      <c r="C663">
        <v>1.6</v>
      </c>
      <c r="D663">
        <v>33.200000000000003</v>
      </c>
      <c r="E663">
        <v>0.3</v>
      </c>
      <c r="G663">
        <v>14</v>
      </c>
    </row>
    <row r="664" spans="1:7" x14ac:dyDescent="0.3">
      <c r="A664" t="s">
        <v>618</v>
      </c>
      <c r="B664">
        <v>27</v>
      </c>
      <c r="C664">
        <v>0.7</v>
      </c>
      <c r="D664">
        <v>34.9</v>
      </c>
      <c r="E664">
        <v>1.6</v>
      </c>
      <c r="G664">
        <v>15</v>
      </c>
    </row>
    <row r="665" spans="1:7" x14ac:dyDescent="0.3">
      <c r="A665" t="s">
        <v>619</v>
      </c>
      <c r="B665">
        <v>22.9</v>
      </c>
      <c r="C665">
        <v>0.5</v>
      </c>
      <c r="D665">
        <v>38.6</v>
      </c>
      <c r="E665">
        <v>0.8</v>
      </c>
      <c r="G665">
        <v>16</v>
      </c>
    </row>
    <row r="666" spans="1:7" x14ac:dyDescent="0.3">
      <c r="A666" t="s">
        <v>620</v>
      </c>
      <c r="B666">
        <v>16.5</v>
      </c>
      <c r="C666">
        <v>1.1000000000000001</v>
      </c>
      <c r="D666">
        <v>29.6</v>
      </c>
      <c r="E666">
        <v>-0.1</v>
      </c>
      <c r="G666">
        <v>17</v>
      </c>
    </row>
    <row r="667" spans="1:7" x14ac:dyDescent="0.3">
      <c r="A667" t="s">
        <v>621</v>
      </c>
      <c r="B667">
        <v>15</v>
      </c>
      <c r="C667">
        <v>0.7</v>
      </c>
      <c r="D667">
        <v>30.2</v>
      </c>
      <c r="E667">
        <v>0.1</v>
      </c>
      <c r="G667">
        <v>18</v>
      </c>
    </row>
    <row r="668" spans="1:7" x14ac:dyDescent="0.3">
      <c r="A668" t="s">
        <v>622</v>
      </c>
      <c r="B668">
        <v>18.600000000000001</v>
      </c>
      <c r="C668">
        <v>1.6</v>
      </c>
      <c r="D668">
        <v>24.8</v>
      </c>
      <c r="E668">
        <v>1.7</v>
      </c>
      <c r="G668">
        <v>19</v>
      </c>
    </row>
    <row r="669" spans="1:7" x14ac:dyDescent="0.3">
      <c r="A669" t="s">
        <v>623</v>
      </c>
      <c r="B669">
        <v>16.7</v>
      </c>
      <c r="C669">
        <v>1.2</v>
      </c>
      <c r="D669">
        <v>27.3</v>
      </c>
      <c r="E669">
        <v>1.3</v>
      </c>
      <c r="G669">
        <v>20</v>
      </c>
    </row>
    <row r="670" spans="1:7" x14ac:dyDescent="0.3">
      <c r="A670" t="s">
        <v>624</v>
      </c>
      <c r="B670">
        <v>19.7</v>
      </c>
      <c r="C670">
        <v>1.2</v>
      </c>
      <c r="D670">
        <v>37.700000000000003</v>
      </c>
      <c r="E670">
        <v>1.7</v>
      </c>
      <c r="G670">
        <v>21</v>
      </c>
    </row>
    <row r="671" spans="1:7" x14ac:dyDescent="0.3">
      <c r="A671" t="s">
        <v>625</v>
      </c>
      <c r="B671">
        <v>24.3</v>
      </c>
      <c r="C671">
        <v>1.8</v>
      </c>
      <c r="D671">
        <v>35</v>
      </c>
      <c r="E671">
        <v>3.7</v>
      </c>
      <c r="G671">
        <v>22</v>
      </c>
    </row>
    <row r="672" spans="1:7" x14ac:dyDescent="0.3">
      <c r="A672" t="s">
        <v>626</v>
      </c>
      <c r="B672">
        <v>24.4</v>
      </c>
      <c r="C672">
        <v>0.5</v>
      </c>
      <c r="D672">
        <v>39.799999999999997</v>
      </c>
      <c r="E672">
        <v>1.1000000000000001</v>
      </c>
      <c r="G672">
        <v>23</v>
      </c>
    </row>
    <row r="673" spans="1:7" x14ac:dyDescent="0.3">
      <c r="A673" t="s">
        <v>627</v>
      </c>
      <c r="B673">
        <v>23.2</v>
      </c>
      <c r="C673">
        <v>0.6</v>
      </c>
      <c r="D673">
        <v>28.7</v>
      </c>
      <c r="E673">
        <v>0.8</v>
      </c>
      <c r="G673">
        <v>24</v>
      </c>
    </row>
    <row r="674" spans="1:7" x14ac:dyDescent="0.3">
      <c r="A674" t="s">
        <v>628</v>
      </c>
      <c r="B674">
        <v>25.3</v>
      </c>
      <c r="C674">
        <v>0.5</v>
      </c>
      <c r="D674">
        <v>30.4</v>
      </c>
      <c r="E674">
        <v>0.7</v>
      </c>
      <c r="G674">
        <v>25</v>
      </c>
    </row>
    <row r="675" spans="1:7" x14ac:dyDescent="0.3">
      <c r="A675" t="s">
        <v>629</v>
      </c>
      <c r="B675">
        <v>14.4</v>
      </c>
      <c r="C675">
        <v>0.9</v>
      </c>
      <c r="D675">
        <v>30.3</v>
      </c>
      <c r="E675">
        <v>-0.3</v>
      </c>
      <c r="G675">
        <v>26</v>
      </c>
    </row>
    <row r="676" spans="1:7" x14ac:dyDescent="0.3">
      <c r="A676" t="s">
        <v>630</v>
      </c>
      <c r="B676">
        <v>17.5</v>
      </c>
      <c r="C676">
        <v>1.7</v>
      </c>
      <c r="D676">
        <v>32.700000000000003</v>
      </c>
      <c r="E676">
        <v>0.2</v>
      </c>
      <c r="G676">
        <v>27</v>
      </c>
    </row>
    <row r="677" spans="1:7" x14ac:dyDescent="0.3">
      <c r="A677" t="s">
        <v>631</v>
      </c>
      <c r="B677">
        <v>18.8</v>
      </c>
      <c r="C677">
        <v>1.5</v>
      </c>
      <c r="D677">
        <v>34.700000000000003</v>
      </c>
      <c r="E677">
        <v>-0.1</v>
      </c>
      <c r="G677">
        <v>28</v>
      </c>
    </row>
    <row r="678" spans="1:7" x14ac:dyDescent="0.3">
      <c r="A678" t="s">
        <v>632</v>
      </c>
      <c r="B678">
        <v>25.3</v>
      </c>
      <c r="C678">
        <v>0.3</v>
      </c>
      <c r="D678">
        <v>37.1</v>
      </c>
      <c r="E678">
        <v>0.7</v>
      </c>
      <c r="G678">
        <v>29</v>
      </c>
    </row>
    <row r="679" spans="1:7" x14ac:dyDescent="0.3">
      <c r="A679" t="s">
        <v>633</v>
      </c>
      <c r="B679">
        <v>19.2</v>
      </c>
      <c r="C679">
        <v>1.1000000000000001</v>
      </c>
      <c r="D679">
        <v>35.200000000000003</v>
      </c>
      <c r="E679">
        <v>-0.1</v>
      </c>
      <c r="G679">
        <v>30</v>
      </c>
    </row>
    <row r="680" spans="1:7" x14ac:dyDescent="0.3">
      <c r="A680" t="s">
        <v>634</v>
      </c>
      <c r="B680">
        <v>23.1</v>
      </c>
      <c r="C680">
        <v>1.1000000000000001</v>
      </c>
      <c r="D680">
        <v>33.5</v>
      </c>
      <c r="E680">
        <v>2.9</v>
      </c>
      <c r="G680">
        <v>31</v>
      </c>
    </row>
    <row r="681" spans="1:7" x14ac:dyDescent="0.3">
      <c r="A681" t="s">
        <v>635</v>
      </c>
      <c r="B681">
        <v>26.4</v>
      </c>
      <c r="C681">
        <v>0.7</v>
      </c>
      <c r="D681">
        <v>36.200000000000003</v>
      </c>
      <c r="E681">
        <v>1</v>
      </c>
      <c r="G681">
        <v>32</v>
      </c>
    </row>
    <row r="682" spans="1:7" x14ac:dyDescent="0.3">
      <c r="A682" t="s">
        <v>636</v>
      </c>
      <c r="B682">
        <v>16.399999999999999</v>
      </c>
      <c r="C682">
        <v>2.2999999999999998</v>
      </c>
      <c r="D682">
        <v>32.200000000000003</v>
      </c>
      <c r="E682">
        <v>1.6</v>
      </c>
      <c r="G682">
        <v>33</v>
      </c>
    </row>
    <row r="683" spans="1:7" x14ac:dyDescent="0.3">
      <c r="A683" t="s">
        <v>637</v>
      </c>
      <c r="B683">
        <v>22.9</v>
      </c>
      <c r="C683">
        <v>0.1</v>
      </c>
      <c r="D683">
        <v>33.700000000000003</v>
      </c>
      <c r="E683">
        <v>0.5</v>
      </c>
      <c r="G683">
        <v>34</v>
      </c>
    </row>
    <row r="684" spans="1:7" x14ac:dyDescent="0.3">
      <c r="A684" t="s">
        <v>638</v>
      </c>
      <c r="B684">
        <v>15.7</v>
      </c>
      <c r="C684">
        <v>1.1000000000000001</v>
      </c>
      <c r="D684">
        <v>30.2</v>
      </c>
      <c r="E684">
        <v>0.2</v>
      </c>
      <c r="G684">
        <v>35</v>
      </c>
    </row>
    <row r="685" spans="1:7" x14ac:dyDescent="0.3">
      <c r="A685" t="s">
        <v>639</v>
      </c>
      <c r="B685">
        <v>20</v>
      </c>
      <c r="C685">
        <v>1.4</v>
      </c>
      <c r="D685">
        <v>37.1</v>
      </c>
      <c r="E685">
        <v>1</v>
      </c>
      <c r="G685">
        <v>36</v>
      </c>
    </row>
    <row r="686" spans="1:7" x14ac:dyDescent="0.3">
      <c r="A686" t="s">
        <v>640</v>
      </c>
      <c r="B686">
        <v>17.3</v>
      </c>
      <c r="C686">
        <v>1.6</v>
      </c>
      <c r="D686">
        <v>27.3</v>
      </c>
      <c r="E686">
        <v>1.1000000000000001</v>
      </c>
      <c r="G686">
        <v>37</v>
      </c>
    </row>
    <row r="687" spans="1:7" x14ac:dyDescent="0.3">
      <c r="A687" t="s">
        <v>641</v>
      </c>
      <c r="B687">
        <v>16.3</v>
      </c>
      <c r="C687">
        <v>1.4</v>
      </c>
      <c r="D687">
        <v>29.5</v>
      </c>
      <c r="E687">
        <v>1.8</v>
      </c>
      <c r="G687">
        <v>38</v>
      </c>
    </row>
    <row r="688" spans="1:7" x14ac:dyDescent="0.3">
      <c r="A688" t="s">
        <v>642</v>
      </c>
      <c r="B688">
        <v>18.100000000000001</v>
      </c>
      <c r="C688">
        <v>1.5</v>
      </c>
      <c r="D688">
        <v>28.5</v>
      </c>
      <c r="E688">
        <v>1.9</v>
      </c>
      <c r="G688">
        <v>39</v>
      </c>
    </row>
    <row r="689" spans="1:7" x14ac:dyDescent="0.3">
      <c r="A689" t="s">
        <v>643</v>
      </c>
      <c r="B689">
        <v>15.8</v>
      </c>
      <c r="C689">
        <v>0.7</v>
      </c>
      <c r="D689">
        <v>28.3</v>
      </c>
      <c r="E689">
        <v>1.3</v>
      </c>
      <c r="G689">
        <v>40</v>
      </c>
    </row>
    <row r="690" spans="1:7" x14ac:dyDescent="0.3">
      <c r="A690" t="s">
        <v>644</v>
      </c>
      <c r="B690">
        <v>25.5</v>
      </c>
      <c r="C690">
        <v>0.3</v>
      </c>
      <c r="D690">
        <v>38.6</v>
      </c>
      <c r="E690">
        <v>0.9</v>
      </c>
      <c r="G690">
        <v>41</v>
      </c>
    </row>
    <row r="691" spans="1:7" x14ac:dyDescent="0.3">
      <c r="A691" t="s">
        <v>645</v>
      </c>
      <c r="B691">
        <v>17.5</v>
      </c>
      <c r="C691">
        <v>1.3</v>
      </c>
      <c r="D691">
        <v>35.6</v>
      </c>
      <c r="E691">
        <v>2.5</v>
      </c>
      <c r="G691">
        <v>42</v>
      </c>
    </row>
    <row r="692" spans="1:7" x14ac:dyDescent="0.3">
      <c r="A692" t="s">
        <v>646</v>
      </c>
      <c r="B692">
        <v>20</v>
      </c>
      <c r="C692">
        <v>1.1000000000000001</v>
      </c>
      <c r="D692">
        <v>27.3</v>
      </c>
      <c r="E692">
        <v>0</v>
      </c>
      <c r="G692">
        <v>43</v>
      </c>
    </row>
    <row r="693" spans="1:7" x14ac:dyDescent="0.3">
      <c r="A693" t="s">
        <v>647</v>
      </c>
      <c r="B693">
        <v>19.7</v>
      </c>
      <c r="C693">
        <v>1.3</v>
      </c>
      <c r="D693">
        <v>33.4</v>
      </c>
      <c r="E693">
        <v>1.7</v>
      </c>
      <c r="G693">
        <v>44</v>
      </c>
    </row>
    <row r="694" spans="1:7" x14ac:dyDescent="0.3">
      <c r="A694" t="s">
        <v>648</v>
      </c>
      <c r="B694">
        <v>25.3</v>
      </c>
      <c r="C694">
        <v>1.7</v>
      </c>
      <c r="D694">
        <v>40.1</v>
      </c>
      <c r="E694">
        <v>2.8</v>
      </c>
      <c r="G694">
        <v>45</v>
      </c>
    </row>
    <row r="695" spans="1:7" x14ac:dyDescent="0.3">
      <c r="A695" t="s">
        <v>649</v>
      </c>
      <c r="B695">
        <v>17.8</v>
      </c>
      <c r="C695">
        <v>1.3</v>
      </c>
      <c r="D695">
        <v>33</v>
      </c>
      <c r="E695">
        <v>-0.2</v>
      </c>
      <c r="G695">
        <v>46</v>
      </c>
    </row>
    <row r="696" spans="1:7" x14ac:dyDescent="0.3">
      <c r="A696" t="s">
        <v>650</v>
      </c>
      <c r="B696">
        <v>18.5</v>
      </c>
      <c r="C696">
        <v>1.6</v>
      </c>
      <c r="D696">
        <v>36</v>
      </c>
      <c r="E696">
        <v>1.4</v>
      </c>
      <c r="G696">
        <v>47</v>
      </c>
    </row>
    <row r="697" spans="1:7" x14ac:dyDescent="0.3">
      <c r="A697" t="s">
        <v>651</v>
      </c>
      <c r="B697">
        <v>19.8</v>
      </c>
      <c r="C697">
        <v>1.3</v>
      </c>
      <c r="D697">
        <v>33.299999999999997</v>
      </c>
      <c r="E697">
        <v>0.2</v>
      </c>
      <c r="G697">
        <v>48</v>
      </c>
    </row>
    <row r="698" spans="1:7" x14ac:dyDescent="0.3">
      <c r="A698" t="s">
        <v>652</v>
      </c>
      <c r="B698">
        <v>25.3</v>
      </c>
      <c r="C698">
        <v>1</v>
      </c>
      <c r="D698">
        <v>38.299999999999997</v>
      </c>
      <c r="E698">
        <v>1.5</v>
      </c>
      <c r="G698">
        <v>49</v>
      </c>
    </row>
    <row r="699" spans="1:7" x14ac:dyDescent="0.3">
      <c r="A699" t="s">
        <v>653</v>
      </c>
      <c r="B699">
        <v>18</v>
      </c>
      <c r="C699">
        <v>2.2999999999999998</v>
      </c>
      <c r="D699">
        <v>30.7</v>
      </c>
      <c r="E699">
        <v>-0.4</v>
      </c>
      <c r="G699">
        <v>50</v>
      </c>
    </row>
    <row r="700" spans="1:7" x14ac:dyDescent="0.3">
      <c r="A700" t="s">
        <v>654</v>
      </c>
      <c r="B700">
        <v>14.1</v>
      </c>
      <c r="C700">
        <v>-1.2</v>
      </c>
      <c r="D700">
        <v>24.6</v>
      </c>
      <c r="E700">
        <v>-0.8</v>
      </c>
      <c r="G700">
        <v>51</v>
      </c>
    </row>
    <row r="701" spans="1:7" x14ac:dyDescent="0.3">
      <c r="A701" t="s">
        <v>655</v>
      </c>
      <c r="B701">
        <v>17.399999999999999</v>
      </c>
      <c r="C701">
        <v>1.9</v>
      </c>
      <c r="D701">
        <v>33.6</v>
      </c>
      <c r="E701">
        <v>0</v>
      </c>
      <c r="G701">
        <v>52</v>
      </c>
    </row>
    <row r="702" spans="1:7" x14ac:dyDescent="0.3">
      <c r="A702" t="s">
        <v>656</v>
      </c>
      <c r="B702">
        <v>14</v>
      </c>
      <c r="C702">
        <v>0.9</v>
      </c>
      <c r="D702">
        <v>30.1</v>
      </c>
      <c r="E702">
        <v>2.5</v>
      </c>
      <c r="G702">
        <v>53</v>
      </c>
    </row>
    <row r="703" spans="1:7" x14ac:dyDescent="0.3">
      <c r="A703" t="s">
        <v>657</v>
      </c>
      <c r="B703">
        <v>18.3</v>
      </c>
      <c r="C703">
        <v>1.5</v>
      </c>
      <c r="D703">
        <v>31.6</v>
      </c>
      <c r="E703">
        <v>0.3</v>
      </c>
      <c r="G703">
        <v>54</v>
      </c>
    </row>
    <row r="704" spans="1:7" x14ac:dyDescent="0.3">
      <c r="A704" t="s">
        <v>658</v>
      </c>
      <c r="B704">
        <v>13.8</v>
      </c>
      <c r="C704">
        <v>1.2</v>
      </c>
      <c r="D704">
        <v>30.5</v>
      </c>
      <c r="E704">
        <v>1.1000000000000001</v>
      </c>
      <c r="G704">
        <v>55</v>
      </c>
    </row>
    <row r="705" spans="1:7" x14ac:dyDescent="0.3">
      <c r="A705" t="s">
        <v>659</v>
      </c>
      <c r="B705">
        <v>18.7</v>
      </c>
      <c r="C705">
        <v>1.5</v>
      </c>
      <c r="D705">
        <v>31.8</v>
      </c>
      <c r="E705">
        <v>1.8</v>
      </c>
      <c r="G705">
        <v>56</v>
      </c>
    </row>
    <row r="706" spans="1:7" x14ac:dyDescent="0.3">
      <c r="A706" t="s">
        <v>660</v>
      </c>
      <c r="B706">
        <v>21.4</v>
      </c>
      <c r="C706">
        <v>1.8</v>
      </c>
      <c r="D706">
        <v>35.299999999999997</v>
      </c>
      <c r="E706">
        <v>2.1</v>
      </c>
      <c r="G706">
        <v>57</v>
      </c>
    </row>
    <row r="707" spans="1:7" x14ac:dyDescent="0.3">
      <c r="A707" t="s">
        <v>661</v>
      </c>
      <c r="B707">
        <v>19.7</v>
      </c>
      <c r="C707">
        <v>1.4</v>
      </c>
      <c r="D707">
        <v>33.799999999999997</v>
      </c>
      <c r="E707">
        <v>0.1</v>
      </c>
      <c r="G707">
        <v>58</v>
      </c>
    </row>
    <row r="708" spans="1:7" x14ac:dyDescent="0.3">
      <c r="A708" t="s">
        <v>662</v>
      </c>
      <c r="B708">
        <v>24.9</v>
      </c>
      <c r="C708">
        <v>0.3</v>
      </c>
      <c r="D708">
        <v>34.1</v>
      </c>
      <c r="E708">
        <v>0.2</v>
      </c>
      <c r="G708">
        <v>59</v>
      </c>
    </row>
    <row r="709" spans="1:7" x14ac:dyDescent="0.3">
      <c r="A709" t="s">
        <v>663</v>
      </c>
      <c r="B709">
        <v>16.5</v>
      </c>
      <c r="C709">
        <v>1.2</v>
      </c>
      <c r="D709">
        <v>29.9</v>
      </c>
      <c r="E709">
        <v>-0.8</v>
      </c>
      <c r="G709">
        <v>60</v>
      </c>
    </row>
    <row r="710" spans="1:7" x14ac:dyDescent="0.3">
      <c r="A710" t="s">
        <v>664</v>
      </c>
      <c r="B710">
        <v>27</v>
      </c>
      <c r="C710">
        <v>0.2</v>
      </c>
      <c r="D710">
        <v>36.700000000000003</v>
      </c>
      <c r="E710">
        <v>0.6</v>
      </c>
      <c r="G710">
        <v>61</v>
      </c>
    </row>
    <row r="711" spans="1:7" x14ac:dyDescent="0.3">
      <c r="A711" t="s">
        <v>665</v>
      </c>
      <c r="B711">
        <v>14.8</v>
      </c>
      <c r="C711">
        <v>1.2</v>
      </c>
      <c r="D711">
        <v>31.4</v>
      </c>
      <c r="E711">
        <v>1.5</v>
      </c>
      <c r="G711">
        <v>62</v>
      </c>
    </row>
    <row r="712" spans="1:7" x14ac:dyDescent="0.3">
      <c r="A712" t="s">
        <v>666</v>
      </c>
      <c r="B712">
        <v>18</v>
      </c>
      <c r="C712">
        <v>1.1000000000000001</v>
      </c>
      <c r="D712">
        <v>33.799999999999997</v>
      </c>
      <c r="E712">
        <v>-0.1</v>
      </c>
      <c r="G712">
        <v>63</v>
      </c>
    </row>
    <row r="713" spans="1:7" x14ac:dyDescent="0.3">
      <c r="A713" t="s">
        <v>667</v>
      </c>
      <c r="B713">
        <v>25.2</v>
      </c>
      <c r="C713">
        <v>0.1</v>
      </c>
      <c r="D713">
        <v>37.299999999999997</v>
      </c>
      <c r="E713">
        <v>1.4</v>
      </c>
      <c r="G713">
        <v>64</v>
      </c>
    </row>
    <row r="714" spans="1:7" x14ac:dyDescent="0.3">
      <c r="A714" t="s">
        <v>668</v>
      </c>
      <c r="B714">
        <v>16.7</v>
      </c>
      <c r="C714">
        <v>1.4</v>
      </c>
      <c r="D714">
        <v>32</v>
      </c>
      <c r="E714">
        <v>1</v>
      </c>
      <c r="G714">
        <v>65</v>
      </c>
    </row>
    <row r="715" spans="1:7" x14ac:dyDescent="0.3">
      <c r="A715" t="s">
        <v>669</v>
      </c>
      <c r="B715">
        <v>18.399999999999999</v>
      </c>
      <c r="C715">
        <v>0.8</v>
      </c>
      <c r="D715">
        <v>31.2</v>
      </c>
      <c r="E715">
        <v>2.1</v>
      </c>
      <c r="G715">
        <v>66</v>
      </c>
    </row>
    <row r="716" spans="1:7" x14ac:dyDescent="0.3">
      <c r="A716" t="s">
        <v>670</v>
      </c>
      <c r="B716">
        <v>23.2</v>
      </c>
      <c r="C716">
        <v>1.7</v>
      </c>
      <c r="D716">
        <v>37.5</v>
      </c>
      <c r="E716">
        <v>2.1</v>
      </c>
      <c r="G716">
        <v>67</v>
      </c>
    </row>
    <row r="717" spans="1:7" x14ac:dyDescent="0.3">
      <c r="A717" t="s">
        <v>671</v>
      </c>
      <c r="B717">
        <v>25.3</v>
      </c>
      <c r="C717">
        <v>2.2999999999999998</v>
      </c>
      <c r="D717">
        <v>37.799999999999997</v>
      </c>
      <c r="E717">
        <v>-0.1</v>
      </c>
      <c r="G717">
        <v>68</v>
      </c>
    </row>
    <row r="718" spans="1:7" x14ac:dyDescent="0.3">
      <c r="A718" t="s">
        <v>672</v>
      </c>
      <c r="B718">
        <v>23.9</v>
      </c>
      <c r="C718">
        <v>0.7</v>
      </c>
      <c r="D718">
        <v>38.200000000000003</v>
      </c>
      <c r="E718">
        <v>0.9</v>
      </c>
      <c r="G718">
        <v>69</v>
      </c>
    </row>
    <row r="719" spans="1:7" x14ac:dyDescent="0.3">
      <c r="A719" t="s">
        <v>673</v>
      </c>
      <c r="B719">
        <v>23</v>
      </c>
      <c r="C719">
        <v>1.1000000000000001</v>
      </c>
      <c r="D719">
        <v>38.1</v>
      </c>
      <c r="E719">
        <v>1.1000000000000001</v>
      </c>
      <c r="G719">
        <v>70</v>
      </c>
    </row>
    <row r="720" spans="1:7" x14ac:dyDescent="0.3">
      <c r="A720" t="s">
        <v>674</v>
      </c>
      <c r="B720">
        <v>23.2</v>
      </c>
      <c r="C720">
        <v>-0.8</v>
      </c>
      <c r="D720">
        <v>37.700000000000003</v>
      </c>
      <c r="E720">
        <v>-1.5</v>
      </c>
      <c r="G720">
        <v>71</v>
      </c>
    </row>
    <row r="721" spans="1:7" x14ac:dyDescent="0.3">
      <c r="A721" t="s">
        <v>675</v>
      </c>
      <c r="B721">
        <v>26.5</v>
      </c>
      <c r="C721">
        <v>1.1000000000000001</v>
      </c>
      <c r="D721">
        <v>37.700000000000003</v>
      </c>
      <c r="E721">
        <v>1.7</v>
      </c>
      <c r="G721">
        <v>72</v>
      </c>
    </row>
    <row r="722" spans="1:7" x14ac:dyDescent="0.3">
      <c r="A722" t="s">
        <v>676</v>
      </c>
      <c r="B722">
        <v>19.8</v>
      </c>
      <c r="C722">
        <v>0.9</v>
      </c>
      <c r="D722">
        <v>29.5</v>
      </c>
      <c r="E722">
        <v>0.2</v>
      </c>
      <c r="G722">
        <v>73</v>
      </c>
    </row>
    <row r="723" spans="1:7" x14ac:dyDescent="0.3">
      <c r="A723" t="s">
        <v>677</v>
      </c>
      <c r="B723">
        <v>14.4</v>
      </c>
      <c r="C723">
        <v>1</v>
      </c>
      <c r="D723">
        <v>28.4</v>
      </c>
      <c r="E723">
        <v>1</v>
      </c>
      <c r="G723">
        <v>74</v>
      </c>
    </row>
    <row r="724" spans="1:7" x14ac:dyDescent="0.3">
      <c r="A724" t="s">
        <v>678</v>
      </c>
      <c r="B724">
        <v>26.7</v>
      </c>
      <c r="C724">
        <v>0</v>
      </c>
      <c r="D724">
        <v>40</v>
      </c>
      <c r="E724">
        <v>-1</v>
      </c>
      <c r="G724">
        <v>75</v>
      </c>
    </row>
    <row r="725" spans="1:7" x14ac:dyDescent="0.3">
      <c r="A725" t="s">
        <v>679</v>
      </c>
      <c r="B725">
        <v>26.8</v>
      </c>
      <c r="C725">
        <v>1.8</v>
      </c>
      <c r="D725">
        <v>38</v>
      </c>
      <c r="E725">
        <v>0</v>
      </c>
      <c r="G725">
        <v>76</v>
      </c>
    </row>
    <row r="726" spans="1:7" x14ac:dyDescent="0.3">
      <c r="A726" t="s">
        <v>680</v>
      </c>
      <c r="B726">
        <v>24.6</v>
      </c>
      <c r="C726">
        <v>0.2</v>
      </c>
      <c r="D726">
        <v>38.799999999999997</v>
      </c>
      <c r="E726">
        <v>0.5</v>
      </c>
      <c r="G726">
        <v>77</v>
      </c>
    </row>
    <row r="727" spans="1:7" x14ac:dyDescent="0.3">
      <c r="A727" t="s">
        <v>681</v>
      </c>
      <c r="B727">
        <v>18.8</v>
      </c>
      <c r="C727">
        <v>1</v>
      </c>
      <c r="D727">
        <v>34.6</v>
      </c>
      <c r="E727">
        <v>0.8</v>
      </c>
      <c r="G727">
        <v>78</v>
      </c>
    </row>
    <row r="728" spans="1:7" x14ac:dyDescent="0.3">
      <c r="A728" t="s">
        <v>682</v>
      </c>
      <c r="B728">
        <v>20.8</v>
      </c>
      <c r="C728">
        <v>1</v>
      </c>
      <c r="D728">
        <v>37.700000000000003</v>
      </c>
      <c r="E728">
        <v>0.4</v>
      </c>
      <c r="G728">
        <v>79</v>
      </c>
    </row>
    <row r="729" spans="1:7" x14ac:dyDescent="0.3">
      <c r="A729" t="s">
        <v>683</v>
      </c>
      <c r="B729">
        <v>13.8</v>
      </c>
      <c r="C729">
        <v>1</v>
      </c>
      <c r="D729">
        <v>28.5</v>
      </c>
      <c r="E729">
        <v>2.2999999999999998</v>
      </c>
      <c r="G729">
        <v>80</v>
      </c>
    </row>
    <row r="730" spans="1:7" x14ac:dyDescent="0.3">
      <c r="A730" t="s">
        <v>684</v>
      </c>
      <c r="B730">
        <v>23.1</v>
      </c>
      <c r="C730">
        <v>1</v>
      </c>
      <c r="D730">
        <v>33.799999999999997</v>
      </c>
      <c r="E730">
        <v>0.8</v>
      </c>
      <c r="G730">
        <v>81</v>
      </c>
    </row>
    <row r="731" spans="1:7" x14ac:dyDescent="0.3">
      <c r="A731" t="s">
        <v>685</v>
      </c>
      <c r="B731">
        <v>23.5</v>
      </c>
      <c r="C731">
        <v>0.1</v>
      </c>
      <c r="D731">
        <v>38.299999999999997</v>
      </c>
      <c r="E731">
        <v>0.4</v>
      </c>
      <c r="G731">
        <v>82</v>
      </c>
    </row>
    <row r="732" spans="1:7" x14ac:dyDescent="0.3">
      <c r="A732" t="s">
        <v>686</v>
      </c>
      <c r="B732">
        <v>21.7</v>
      </c>
      <c r="C732">
        <v>2.2000000000000002</v>
      </c>
      <c r="D732">
        <v>38.200000000000003</v>
      </c>
      <c r="E732">
        <v>1.4</v>
      </c>
      <c r="G732">
        <v>83</v>
      </c>
    </row>
    <row r="733" spans="1:7" x14ac:dyDescent="0.3">
      <c r="A733" t="s">
        <v>687</v>
      </c>
      <c r="B733">
        <v>15.4</v>
      </c>
      <c r="C733">
        <v>0.9</v>
      </c>
      <c r="D733">
        <v>30.6</v>
      </c>
      <c r="E733">
        <v>2.1</v>
      </c>
      <c r="G733">
        <v>84</v>
      </c>
    </row>
    <row r="734" spans="1:7" x14ac:dyDescent="0.3">
      <c r="A734" t="s">
        <v>688</v>
      </c>
      <c r="B734">
        <v>26.9</v>
      </c>
      <c r="C734">
        <v>4.5999999999999996</v>
      </c>
      <c r="D734">
        <v>39.6</v>
      </c>
      <c r="E734">
        <v>0.4</v>
      </c>
      <c r="G734">
        <v>85</v>
      </c>
    </row>
    <row r="735" spans="1:7" x14ac:dyDescent="0.3">
      <c r="A735" t="s">
        <v>689</v>
      </c>
      <c r="B735">
        <v>17.899999999999999</v>
      </c>
      <c r="C735">
        <v>1.5</v>
      </c>
      <c r="D735">
        <v>34.200000000000003</v>
      </c>
      <c r="E735">
        <v>0.4</v>
      </c>
      <c r="G735">
        <v>86</v>
      </c>
    </row>
    <row r="736" spans="1:7" x14ac:dyDescent="0.3">
      <c r="A736" t="s">
        <v>690</v>
      </c>
      <c r="B736">
        <v>16.5</v>
      </c>
      <c r="C736">
        <v>2.4</v>
      </c>
      <c r="D736">
        <v>31.7</v>
      </c>
      <c r="E736">
        <v>0.8</v>
      </c>
      <c r="G736">
        <v>87</v>
      </c>
    </row>
    <row r="737" spans="1:7" x14ac:dyDescent="0.3">
      <c r="A737" t="s">
        <v>691</v>
      </c>
      <c r="B737">
        <v>15.4</v>
      </c>
      <c r="C737">
        <v>1.5</v>
      </c>
      <c r="D737">
        <v>32.200000000000003</v>
      </c>
      <c r="E737">
        <v>1.2</v>
      </c>
      <c r="G737">
        <v>88</v>
      </c>
    </row>
    <row r="738" spans="1:7" x14ac:dyDescent="0.3">
      <c r="A738" t="s">
        <v>692</v>
      </c>
      <c r="B738">
        <v>24.6</v>
      </c>
      <c r="C738">
        <v>-0.3</v>
      </c>
      <c r="D738">
        <v>38.200000000000003</v>
      </c>
      <c r="E738">
        <v>-0.9</v>
      </c>
      <c r="G738">
        <v>89</v>
      </c>
    </row>
    <row r="739" spans="1:7" x14ac:dyDescent="0.3">
      <c r="A739" t="s">
        <v>693</v>
      </c>
      <c r="B739">
        <v>17.2</v>
      </c>
      <c r="C739">
        <v>1.4</v>
      </c>
      <c r="D739">
        <v>33</v>
      </c>
      <c r="E739">
        <v>0.5</v>
      </c>
      <c r="G739">
        <v>90</v>
      </c>
    </row>
    <row r="740" spans="1:7" x14ac:dyDescent="0.3">
      <c r="A740" t="s">
        <v>694</v>
      </c>
      <c r="B740">
        <v>22.2</v>
      </c>
      <c r="C740">
        <v>0.9</v>
      </c>
      <c r="D740">
        <v>29.1</v>
      </c>
      <c r="E740">
        <v>1.7</v>
      </c>
      <c r="G740">
        <v>91</v>
      </c>
    </row>
    <row r="741" spans="1:7" x14ac:dyDescent="0.3">
      <c r="A741" t="s">
        <v>695</v>
      </c>
      <c r="B741">
        <v>15.2</v>
      </c>
      <c r="C741">
        <v>0.8</v>
      </c>
      <c r="D741">
        <v>25.8</v>
      </c>
      <c r="E741">
        <v>1.7</v>
      </c>
      <c r="G741">
        <v>92</v>
      </c>
    </row>
    <row r="742" spans="1:7" x14ac:dyDescent="0.3">
      <c r="A742" t="s">
        <v>696</v>
      </c>
      <c r="B742">
        <v>18.7</v>
      </c>
      <c r="C742">
        <v>1.5</v>
      </c>
      <c r="D742">
        <v>34.5</v>
      </c>
      <c r="E742">
        <v>0.3</v>
      </c>
      <c r="G742">
        <v>93</v>
      </c>
    </row>
    <row r="743" spans="1:7" x14ac:dyDescent="0.3">
      <c r="A743" t="s">
        <v>697</v>
      </c>
      <c r="B743">
        <v>26</v>
      </c>
      <c r="C743">
        <v>1.5</v>
      </c>
      <c r="D743">
        <v>40</v>
      </c>
      <c r="E743">
        <v>-1.2</v>
      </c>
      <c r="G743">
        <v>94</v>
      </c>
    </row>
    <row r="744" spans="1:7" x14ac:dyDescent="0.3">
      <c r="A744" t="s">
        <v>698</v>
      </c>
      <c r="B744">
        <v>15.6</v>
      </c>
      <c r="C744">
        <v>1.7</v>
      </c>
      <c r="D744">
        <v>30.3</v>
      </c>
      <c r="E744">
        <v>1.7</v>
      </c>
      <c r="G744">
        <v>95</v>
      </c>
    </row>
    <row r="745" spans="1:7" x14ac:dyDescent="0.3">
      <c r="A745" t="s">
        <v>699</v>
      </c>
      <c r="B745">
        <v>26.6</v>
      </c>
      <c r="C745">
        <v>2.2000000000000002</v>
      </c>
      <c r="D745">
        <v>37.799999999999997</v>
      </c>
      <c r="E745">
        <v>1.4</v>
      </c>
      <c r="G745">
        <v>96</v>
      </c>
    </row>
    <row r="746" spans="1:7" x14ac:dyDescent="0.3">
      <c r="A746" t="s">
        <v>700</v>
      </c>
      <c r="B746">
        <v>25.9</v>
      </c>
      <c r="C746">
        <v>0</v>
      </c>
      <c r="D746">
        <v>39.9</v>
      </c>
      <c r="E746">
        <v>-0.9</v>
      </c>
      <c r="G746">
        <v>97</v>
      </c>
    </row>
    <row r="747" spans="1:7" x14ac:dyDescent="0.3">
      <c r="A747" t="s">
        <v>701</v>
      </c>
      <c r="B747">
        <v>26.5</v>
      </c>
      <c r="C747">
        <v>0.6</v>
      </c>
      <c r="D747">
        <v>37.5</v>
      </c>
      <c r="E747">
        <v>1.1000000000000001</v>
      </c>
      <c r="G747">
        <v>98</v>
      </c>
    </row>
    <row r="748" spans="1:7" x14ac:dyDescent="0.3">
      <c r="A748" t="s">
        <v>702</v>
      </c>
      <c r="B748">
        <v>21.6</v>
      </c>
      <c r="C748">
        <v>0.8</v>
      </c>
      <c r="D748">
        <v>37.1</v>
      </c>
      <c r="E748">
        <v>-0.1</v>
      </c>
      <c r="G748">
        <v>99</v>
      </c>
    </row>
    <row r="749" spans="1:7" x14ac:dyDescent="0.3">
      <c r="A749" t="s">
        <v>703</v>
      </c>
      <c r="B749">
        <v>18.2</v>
      </c>
      <c r="C749">
        <v>1.1000000000000001</v>
      </c>
      <c r="D749">
        <v>34</v>
      </c>
      <c r="E749">
        <v>0.6</v>
      </c>
      <c r="G749">
        <v>100</v>
      </c>
    </row>
    <row r="750" spans="1:7" x14ac:dyDescent="0.3">
      <c r="A750" t="s">
        <v>704</v>
      </c>
      <c r="B750">
        <v>14.6</v>
      </c>
      <c r="C750">
        <v>1.2</v>
      </c>
      <c r="D750">
        <v>27.4</v>
      </c>
      <c r="E750">
        <v>1.1000000000000001</v>
      </c>
      <c r="G750">
        <v>101</v>
      </c>
    </row>
    <row r="751" spans="1:7" x14ac:dyDescent="0.3">
      <c r="A751" t="s">
        <v>705</v>
      </c>
      <c r="B751">
        <v>19.3</v>
      </c>
      <c r="C751">
        <v>1.2</v>
      </c>
      <c r="D751">
        <v>31.7</v>
      </c>
      <c r="E751">
        <v>0.6</v>
      </c>
      <c r="G751">
        <v>102</v>
      </c>
    </row>
    <row r="752" spans="1:7" x14ac:dyDescent="0.3">
      <c r="A752" t="s">
        <v>706</v>
      </c>
      <c r="B752">
        <v>18.5</v>
      </c>
      <c r="C752">
        <v>1.5</v>
      </c>
      <c r="D752">
        <v>32.299999999999997</v>
      </c>
      <c r="E752">
        <v>0.6</v>
      </c>
      <c r="G752">
        <v>103</v>
      </c>
    </row>
    <row r="753" spans="1:7" x14ac:dyDescent="0.3">
      <c r="A753" t="s">
        <v>707</v>
      </c>
      <c r="B753">
        <v>16.8</v>
      </c>
      <c r="C753">
        <v>1.2</v>
      </c>
      <c r="D753">
        <v>32.5</v>
      </c>
      <c r="E753">
        <v>0.7</v>
      </c>
      <c r="G753">
        <v>104</v>
      </c>
    </row>
    <row r="754" spans="1:7" x14ac:dyDescent="0.3">
      <c r="A754" t="s">
        <v>708</v>
      </c>
      <c r="B754">
        <v>26.6</v>
      </c>
      <c r="C754">
        <v>1</v>
      </c>
      <c r="D754">
        <v>37.700000000000003</v>
      </c>
      <c r="E754">
        <v>1.3</v>
      </c>
      <c r="G754">
        <v>105</v>
      </c>
    </row>
    <row r="755" spans="1:7" x14ac:dyDescent="0.3">
      <c r="A755" t="s">
        <v>709</v>
      </c>
      <c r="B755">
        <v>15.8</v>
      </c>
      <c r="C755">
        <v>1.7</v>
      </c>
      <c r="D755">
        <v>29.8</v>
      </c>
      <c r="E755">
        <v>0.9</v>
      </c>
      <c r="G755">
        <v>106</v>
      </c>
    </row>
    <row r="756" spans="1:7" x14ac:dyDescent="0.3">
      <c r="A756" t="s">
        <v>710</v>
      </c>
      <c r="B756">
        <v>18.7</v>
      </c>
      <c r="C756">
        <v>0.4</v>
      </c>
      <c r="D756">
        <v>26.6</v>
      </c>
      <c r="E756">
        <v>1.6</v>
      </c>
      <c r="G756">
        <v>107</v>
      </c>
    </row>
    <row r="757" spans="1:7" x14ac:dyDescent="0.3">
      <c r="A757" t="s">
        <v>711</v>
      </c>
      <c r="B757">
        <v>13.2</v>
      </c>
      <c r="C757">
        <v>0.5</v>
      </c>
      <c r="D757">
        <v>29</v>
      </c>
      <c r="E757">
        <v>1.5</v>
      </c>
      <c r="G757">
        <v>108</v>
      </c>
    </row>
    <row r="758" spans="1:7" x14ac:dyDescent="0.3">
      <c r="A758" t="s">
        <v>712</v>
      </c>
      <c r="B758">
        <v>26.8</v>
      </c>
      <c r="C758">
        <v>0.5</v>
      </c>
      <c r="D758">
        <v>37.9</v>
      </c>
      <c r="E758">
        <v>-1</v>
      </c>
      <c r="G758">
        <v>109</v>
      </c>
    </row>
    <row r="759" spans="1:7" x14ac:dyDescent="0.3">
      <c r="A759" t="s">
        <v>713</v>
      </c>
      <c r="B759">
        <v>26.2</v>
      </c>
      <c r="C759">
        <v>-0.1</v>
      </c>
      <c r="D759">
        <v>37.5</v>
      </c>
      <c r="E759">
        <v>-1.2</v>
      </c>
      <c r="G759">
        <v>110</v>
      </c>
    </row>
    <row r="760" spans="1:7" x14ac:dyDescent="0.3">
      <c r="A760" t="s">
        <v>714</v>
      </c>
      <c r="B760">
        <v>20</v>
      </c>
      <c r="C760">
        <v>0.9</v>
      </c>
      <c r="D760">
        <v>27.1</v>
      </c>
      <c r="E760">
        <v>0.6</v>
      </c>
      <c r="G760">
        <v>111</v>
      </c>
    </row>
    <row r="761" spans="1:7" x14ac:dyDescent="0.3">
      <c r="A761" t="s">
        <v>715</v>
      </c>
      <c r="B761">
        <v>15.3</v>
      </c>
      <c r="C761">
        <v>1.4</v>
      </c>
      <c r="D761">
        <v>32</v>
      </c>
      <c r="E761">
        <v>1.5</v>
      </c>
      <c r="G761">
        <v>112</v>
      </c>
    </row>
    <row r="762" spans="1:7" x14ac:dyDescent="0.3">
      <c r="A762" t="s">
        <v>716</v>
      </c>
      <c r="B762">
        <v>22.9</v>
      </c>
      <c r="C762">
        <v>1.4</v>
      </c>
      <c r="D762">
        <v>36.200000000000003</v>
      </c>
      <c r="E762">
        <v>2.2999999999999998</v>
      </c>
      <c r="G762">
        <v>113</v>
      </c>
    </row>
    <row r="763" spans="1:7" x14ac:dyDescent="0.3">
      <c r="A763" t="s">
        <v>717</v>
      </c>
      <c r="B763">
        <v>18.899999999999999</v>
      </c>
      <c r="C763">
        <v>1.2</v>
      </c>
      <c r="D763">
        <v>34.799999999999997</v>
      </c>
      <c r="E763">
        <v>0.1</v>
      </c>
      <c r="G763">
        <v>114</v>
      </c>
    </row>
    <row r="764" spans="1:7" x14ac:dyDescent="0.3">
      <c r="A764" t="s">
        <v>718</v>
      </c>
      <c r="B764">
        <v>19.100000000000001</v>
      </c>
      <c r="C764">
        <v>0.9</v>
      </c>
      <c r="D764">
        <v>30.9</v>
      </c>
      <c r="E764">
        <v>1.1000000000000001</v>
      </c>
      <c r="G764">
        <v>115</v>
      </c>
    </row>
    <row r="765" spans="1:7" x14ac:dyDescent="0.3">
      <c r="A765" t="s">
        <v>719</v>
      </c>
      <c r="B765">
        <v>26.5</v>
      </c>
      <c r="C765">
        <v>0.4</v>
      </c>
      <c r="D765">
        <v>40.5</v>
      </c>
      <c r="E765">
        <v>0</v>
      </c>
      <c r="G765">
        <v>116</v>
      </c>
    </row>
    <row r="766" spans="1:7" x14ac:dyDescent="0.3">
      <c r="A766" t="s">
        <v>720</v>
      </c>
      <c r="B766">
        <v>27.2</v>
      </c>
      <c r="C766">
        <v>0.8</v>
      </c>
      <c r="D766">
        <v>32.299999999999997</v>
      </c>
      <c r="E766">
        <v>0.5</v>
      </c>
      <c r="G766">
        <v>117</v>
      </c>
    </row>
    <row r="767" spans="1:7" x14ac:dyDescent="0.3">
      <c r="A767" t="s">
        <v>721</v>
      </c>
      <c r="B767">
        <v>25.9</v>
      </c>
      <c r="C767">
        <v>0.6</v>
      </c>
      <c r="D767">
        <v>33.1</v>
      </c>
      <c r="E767">
        <v>1.1000000000000001</v>
      </c>
      <c r="G767">
        <v>118</v>
      </c>
    </row>
    <row r="768" spans="1:7" x14ac:dyDescent="0.3">
      <c r="A768" t="s">
        <v>722</v>
      </c>
      <c r="B768">
        <v>16.3</v>
      </c>
      <c r="C768">
        <v>1.7</v>
      </c>
      <c r="D768">
        <v>32</v>
      </c>
      <c r="E768">
        <v>1.1000000000000001</v>
      </c>
      <c r="G768">
        <v>119</v>
      </c>
    </row>
    <row r="769" spans="1:7" x14ac:dyDescent="0.3">
      <c r="A769" t="s">
        <v>723</v>
      </c>
      <c r="B769">
        <v>15.2</v>
      </c>
      <c r="C769">
        <v>1</v>
      </c>
      <c r="D769">
        <v>32.299999999999997</v>
      </c>
      <c r="E769">
        <v>0.3</v>
      </c>
      <c r="G769">
        <v>120</v>
      </c>
    </row>
    <row r="770" spans="1:7" x14ac:dyDescent="0.3">
      <c r="A770" t="s">
        <v>724</v>
      </c>
      <c r="B770">
        <v>25.9</v>
      </c>
      <c r="C770">
        <v>2.5</v>
      </c>
      <c r="D770">
        <v>40.299999999999997</v>
      </c>
      <c r="E770">
        <v>1.8</v>
      </c>
      <c r="G770">
        <v>121</v>
      </c>
    </row>
    <row r="771" spans="1:7" x14ac:dyDescent="0.3">
      <c r="A771" t="s">
        <v>725</v>
      </c>
      <c r="B771">
        <v>25.8</v>
      </c>
      <c r="C771">
        <v>1</v>
      </c>
      <c r="D771">
        <v>38.5</v>
      </c>
      <c r="E771">
        <v>1.3</v>
      </c>
      <c r="G771">
        <v>122</v>
      </c>
    </row>
    <row r="772" spans="1:7" x14ac:dyDescent="0.3">
      <c r="A772" t="s">
        <v>726</v>
      </c>
      <c r="B772">
        <v>26.3</v>
      </c>
      <c r="C772">
        <v>0.9</v>
      </c>
      <c r="D772">
        <v>35.9</v>
      </c>
      <c r="E772">
        <v>1.6</v>
      </c>
      <c r="G772">
        <v>123</v>
      </c>
    </row>
    <row r="773" spans="1:7" x14ac:dyDescent="0.3">
      <c r="A773" t="s">
        <v>727</v>
      </c>
      <c r="B773">
        <v>22.7</v>
      </c>
      <c r="C773">
        <v>-0.8</v>
      </c>
      <c r="D773">
        <v>39.6</v>
      </c>
      <c r="E773">
        <v>1.2</v>
      </c>
      <c r="G773">
        <v>124</v>
      </c>
    </row>
    <row r="774" spans="1:7" x14ac:dyDescent="0.3">
      <c r="A774" t="s">
        <v>728</v>
      </c>
      <c r="B774">
        <v>15.9</v>
      </c>
      <c r="C774">
        <v>1.5</v>
      </c>
      <c r="D774">
        <v>24.9</v>
      </c>
      <c r="E774">
        <v>1.6</v>
      </c>
      <c r="G774">
        <v>125</v>
      </c>
    </row>
    <row r="775" spans="1:7" x14ac:dyDescent="0.3">
      <c r="A775" t="s">
        <v>729</v>
      </c>
      <c r="B775">
        <v>15.1</v>
      </c>
      <c r="C775">
        <v>1.1000000000000001</v>
      </c>
      <c r="D775">
        <v>27.9</v>
      </c>
      <c r="E775">
        <v>1.5</v>
      </c>
      <c r="G775">
        <v>126</v>
      </c>
    </row>
    <row r="776" spans="1:7" x14ac:dyDescent="0.3">
      <c r="A776" t="s">
        <v>730</v>
      </c>
      <c r="B776">
        <v>25.1</v>
      </c>
      <c r="C776">
        <v>-0.9</v>
      </c>
      <c r="D776">
        <v>37.5</v>
      </c>
      <c r="E776">
        <v>-2</v>
      </c>
      <c r="G776">
        <v>127</v>
      </c>
    </row>
    <row r="777" spans="1:7" x14ac:dyDescent="0.3">
      <c r="A777" t="s">
        <v>731</v>
      </c>
      <c r="B777">
        <v>19.3</v>
      </c>
      <c r="C777">
        <v>1.5</v>
      </c>
      <c r="D777">
        <v>34.4</v>
      </c>
      <c r="E777">
        <v>-0.1</v>
      </c>
      <c r="G777">
        <v>128</v>
      </c>
    </row>
    <row r="778" spans="1:7" x14ac:dyDescent="0.3">
      <c r="A778" t="s">
        <v>732</v>
      </c>
      <c r="B778">
        <v>26.8</v>
      </c>
      <c r="C778">
        <v>0.5</v>
      </c>
      <c r="D778">
        <v>37.5</v>
      </c>
      <c r="E778">
        <v>0.6</v>
      </c>
      <c r="G778">
        <v>129</v>
      </c>
    </row>
    <row r="779" spans="1:7" x14ac:dyDescent="0.3">
      <c r="A779" t="s">
        <v>733</v>
      </c>
      <c r="B779">
        <v>26.5</v>
      </c>
      <c r="C779">
        <v>0.3</v>
      </c>
      <c r="D779">
        <v>37.799999999999997</v>
      </c>
      <c r="E779">
        <v>1.3</v>
      </c>
      <c r="G779">
        <v>130</v>
      </c>
    </row>
    <row r="780" spans="1:7" x14ac:dyDescent="0.3">
      <c r="A780" t="s">
        <v>734</v>
      </c>
      <c r="B780">
        <v>22.3</v>
      </c>
      <c r="C780">
        <v>0.1</v>
      </c>
      <c r="D780">
        <v>38.6</v>
      </c>
      <c r="E780">
        <v>0.7</v>
      </c>
      <c r="G780">
        <v>131</v>
      </c>
    </row>
    <row r="781" spans="1:7" x14ac:dyDescent="0.3">
      <c r="A781" t="s">
        <v>735</v>
      </c>
      <c r="B781">
        <v>17.899999999999999</v>
      </c>
      <c r="C781">
        <v>1.5</v>
      </c>
      <c r="D781">
        <v>34.200000000000003</v>
      </c>
      <c r="E781">
        <v>0</v>
      </c>
      <c r="G781">
        <v>132</v>
      </c>
    </row>
    <row r="783" spans="1:7" x14ac:dyDescent="0.3">
      <c r="A783" s="1" t="s">
        <v>736</v>
      </c>
      <c r="B783" s="1">
        <f>SUM(B650:B781)</f>
        <v>2703.6000000000013</v>
      </c>
      <c r="C783" s="1">
        <f>SUM(C650:C781)</f>
        <v>140.70000000000005</v>
      </c>
      <c r="D783" s="1">
        <f>SUM(D650:D781)</f>
        <v>4442.5999999999985</v>
      </c>
      <c r="E783" s="1">
        <f>SUM(E650:E781)</f>
        <v>106.49999999999993</v>
      </c>
    </row>
    <row r="784" spans="1:7" x14ac:dyDescent="0.3">
      <c r="A784" s="1" t="s">
        <v>737</v>
      </c>
      <c r="B784" s="1">
        <f>AVERAGE(B650:B781)</f>
        <v>20.481818181818191</v>
      </c>
      <c r="C784" s="1">
        <f>AVERAGE(C650:C781)</f>
        <v>1.0740458015267178</v>
      </c>
      <c r="D784" s="1">
        <f>AVERAGE(D650:D781)</f>
        <v>33.656060606060592</v>
      </c>
      <c r="E784" s="1">
        <f>AVERAGE(E650:E781)</f>
        <v>0.81297709923664063</v>
      </c>
    </row>
    <row r="785" spans="1:5" x14ac:dyDescent="0.3">
      <c r="A785" s="1" t="s">
        <v>738</v>
      </c>
      <c r="B785" s="1">
        <f>AVERAGE(C784,E784)</f>
        <v>0.94351145038167927</v>
      </c>
    </row>
    <row r="786" spans="1:5" x14ac:dyDescent="0.3">
      <c r="A786" s="1" t="s">
        <v>739</v>
      </c>
      <c r="B786" s="1">
        <f>AVERAGE(B784,D784)</f>
        <v>27.068939393939392</v>
      </c>
    </row>
    <row r="789" spans="1:5" x14ac:dyDescent="0.3">
      <c r="A789" s="1" t="s">
        <v>740</v>
      </c>
    </row>
    <row r="790" spans="1:5" x14ac:dyDescent="0.3">
      <c r="A790" s="1" t="s">
        <v>741</v>
      </c>
      <c r="B790" s="1">
        <f>SUM(B181,B245,B380,B471,B537,B640,B783)</f>
        <v>12934.400000000005</v>
      </c>
      <c r="C790" s="1">
        <f t="shared" ref="C790:E790" si="1">SUM(C181,C245,C380,C471,C537,C640,C783)</f>
        <v>381.90000000000009</v>
      </c>
      <c r="D790" s="1">
        <f t="shared" si="1"/>
        <v>22247.499999999996</v>
      </c>
      <c r="E790" s="1">
        <f t="shared" si="1"/>
        <v>1015</v>
      </c>
    </row>
    <row r="791" spans="1:5" x14ac:dyDescent="0.3">
      <c r="A791" s="1" t="s">
        <v>742</v>
      </c>
      <c r="B791" s="1">
        <f>AVERAGE(B4:B179,B191:B243,B255:B378,B390:B470,B481:B535,B547:B638,B650:B781)</f>
        <v>18.372727272727243</v>
      </c>
      <c r="C791" s="1">
        <f>AVERAGE(C4:C179,C191:C243,C255:C378,C390:C470,C481:C535,C547:C638,C650:C781)</f>
        <v>0.55997067448680382</v>
      </c>
      <c r="D791" s="1">
        <f>AVERAGE(D4:D179,D191:D243,D255:D378,D390:D470,D481:D535,D547:D638,D650:D781)</f>
        <v>31.556737588652499</v>
      </c>
      <c r="E791" s="1">
        <f>AVERAGE(E4:E179,E191:E243,E255:E378,E390:E470,E481:E535,E547:E638,E650:E781)</f>
        <v>1.4860907759882882</v>
      </c>
    </row>
    <row r="792" spans="1:5" x14ac:dyDescent="0.3">
      <c r="A792" s="1" t="s">
        <v>743</v>
      </c>
      <c r="B792" s="1">
        <f>AVERAGE(C791,E791)</f>
        <v>1.0230307252375459</v>
      </c>
    </row>
    <row r="793" spans="1:5" x14ac:dyDescent="0.3">
      <c r="A793" s="1" t="s">
        <v>744</v>
      </c>
      <c r="B793" s="1">
        <f>AVERAGE(B791,D791)</f>
        <v>24.964732430689871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775" workbookViewId="0">
      <selection activeCell="E791" sqref="E791"/>
    </sheetView>
  </sheetViews>
  <sheetFormatPr defaultRowHeight="14.4" x14ac:dyDescent="0.3"/>
  <cols>
    <col min="1" max="1" width="20.5546875" bestFit="1" customWidth="1"/>
  </cols>
  <sheetData>
    <row r="1" spans="1:5" ht="15" x14ac:dyDescent="0.25">
      <c r="A1" s="1" t="s">
        <v>175</v>
      </c>
    </row>
    <row r="2" spans="1:5" ht="1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3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ht="15" x14ac:dyDescent="0.25">
      <c r="A4" t="s">
        <v>1</v>
      </c>
      <c r="B4">
        <v>17</v>
      </c>
      <c r="C4">
        <v>-0.1</v>
      </c>
      <c r="D4">
        <v>25.5</v>
      </c>
      <c r="E4">
        <v>-0.7</v>
      </c>
    </row>
    <row r="5" spans="1:5" ht="15" x14ac:dyDescent="0.25">
      <c r="A5" t="s">
        <v>2</v>
      </c>
      <c r="B5">
        <v>17.100000000000001</v>
      </c>
      <c r="C5">
        <v>0.8</v>
      </c>
      <c r="D5">
        <v>32.700000000000003</v>
      </c>
      <c r="E5">
        <v>1.7</v>
      </c>
    </row>
    <row r="6" spans="1:5" ht="15" x14ac:dyDescent="0.25">
      <c r="A6" t="s">
        <v>3</v>
      </c>
      <c r="B6">
        <v>12.1</v>
      </c>
      <c r="C6">
        <v>-0.5</v>
      </c>
      <c r="D6">
        <v>23.1</v>
      </c>
      <c r="E6">
        <v>-2.4</v>
      </c>
    </row>
    <row r="7" spans="1:5" ht="15" x14ac:dyDescent="0.25">
      <c r="A7" t="s">
        <v>4</v>
      </c>
      <c r="B7">
        <v>12.5</v>
      </c>
      <c r="C7">
        <v>-0.6</v>
      </c>
      <c r="D7">
        <v>22.4</v>
      </c>
      <c r="E7">
        <v>-2.5</v>
      </c>
    </row>
    <row r="8" spans="1:5" ht="15" x14ac:dyDescent="0.25">
      <c r="A8" t="s">
        <v>5</v>
      </c>
      <c r="B8">
        <v>17</v>
      </c>
      <c r="C8">
        <v>-0.1</v>
      </c>
      <c r="D8">
        <v>27.5</v>
      </c>
      <c r="E8">
        <v>-1.1000000000000001</v>
      </c>
    </row>
    <row r="9" spans="1:5" ht="15" x14ac:dyDescent="0.25">
      <c r="A9" t="s">
        <v>6</v>
      </c>
      <c r="B9">
        <v>19.600000000000001</v>
      </c>
      <c r="C9">
        <v>0.2</v>
      </c>
      <c r="D9">
        <v>26.7</v>
      </c>
      <c r="E9">
        <v>-1.2</v>
      </c>
    </row>
    <row r="10" spans="1:5" ht="15" x14ac:dyDescent="0.25">
      <c r="A10" t="s">
        <v>7</v>
      </c>
      <c r="B10">
        <v>17.7</v>
      </c>
      <c r="C10">
        <v>1.2</v>
      </c>
      <c r="D10">
        <v>34.1</v>
      </c>
      <c r="E10">
        <v>1.6</v>
      </c>
    </row>
    <row r="11" spans="1:5" ht="15" x14ac:dyDescent="0.25">
      <c r="A11" t="s">
        <v>8</v>
      </c>
      <c r="B11">
        <v>18</v>
      </c>
      <c r="C11">
        <v>-0.1</v>
      </c>
      <c r="D11">
        <v>27.5</v>
      </c>
      <c r="E11">
        <v>-0.3</v>
      </c>
    </row>
    <row r="12" spans="1:5" ht="15" x14ac:dyDescent="0.25">
      <c r="A12" t="s">
        <v>9</v>
      </c>
      <c r="B12">
        <v>14.2</v>
      </c>
      <c r="C12">
        <v>-1.8</v>
      </c>
      <c r="D12">
        <v>29.9</v>
      </c>
      <c r="E12">
        <v>-1</v>
      </c>
    </row>
    <row r="13" spans="1:5" ht="15" x14ac:dyDescent="0.25">
      <c r="A13" t="s">
        <v>10</v>
      </c>
      <c r="B13">
        <v>17.2</v>
      </c>
      <c r="C13">
        <v>1.2</v>
      </c>
      <c r="D13">
        <v>25.4</v>
      </c>
      <c r="E13">
        <v>0</v>
      </c>
    </row>
    <row r="14" spans="1:5" ht="15" x14ac:dyDescent="0.25">
      <c r="A14" t="s">
        <v>11</v>
      </c>
      <c r="B14">
        <v>13.2</v>
      </c>
      <c r="C14">
        <v>0</v>
      </c>
      <c r="D14">
        <v>27</v>
      </c>
      <c r="E14">
        <v>-0.2</v>
      </c>
    </row>
    <row r="15" spans="1:5" ht="15" x14ac:dyDescent="0.25">
      <c r="A15" t="s">
        <v>12</v>
      </c>
      <c r="B15">
        <v>13.2</v>
      </c>
      <c r="C15">
        <v>-0.3</v>
      </c>
      <c r="D15">
        <v>26.9</v>
      </c>
      <c r="E15">
        <v>-0.2</v>
      </c>
    </row>
    <row r="16" spans="1:5" ht="15" x14ac:dyDescent="0.25">
      <c r="A16" t="s">
        <v>13</v>
      </c>
      <c r="B16">
        <v>15.6</v>
      </c>
      <c r="C16">
        <v>0.6</v>
      </c>
      <c r="D16">
        <v>26.9</v>
      </c>
      <c r="E16">
        <v>0.5</v>
      </c>
    </row>
    <row r="17" spans="1:5" ht="15" x14ac:dyDescent="0.25">
      <c r="A17" t="s">
        <v>14</v>
      </c>
      <c r="B17">
        <v>18.7</v>
      </c>
      <c r="C17">
        <v>-0.5</v>
      </c>
      <c r="D17">
        <v>23.7</v>
      </c>
      <c r="E17">
        <v>-1.1000000000000001</v>
      </c>
    </row>
    <row r="18" spans="1:5" ht="15" x14ac:dyDescent="0.25">
      <c r="A18" t="s">
        <v>15</v>
      </c>
      <c r="B18">
        <v>10.6</v>
      </c>
      <c r="C18">
        <v>0</v>
      </c>
      <c r="D18">
        <v>24.6</v>
      </c>
      <c r="E18">
        <v>0.8</v>
      </c>
    </row>
    <row r="19" spans="1:5" ht="15" x14ac:dyDescent="0.25">
      <c r="A19" t="s">
        <v>15</v>
      </c>
      <c r="B19">
        <v>11.2</v>
      </c>
      <c r="C19">
        <v>0.5</v>
      </c>
      <c r="D19">
        <v>24.5</v>
      </c>
      <c r="E19">
        <v>-0.5</v>
      </c>
    </row>
    <row r="20" spans="1:5" ht="15" x14ac:dyDescent="0.25">
      <c r="A20" t="s">
        <v>16</v>
      </c>
      <c r="B20">
        <v>21</v>
      </c>
      <c r="C20">
        <v>-0.5</v>
      </c>
      <c r="D20">
        <v>35.200000000000003</v>
      </c>
      <c r="E20">
        <v>0.2</v>
      </c>
    </row>
    <row r="21" spans="1:5" ht="15" x14ac:dyDescent="0.25">
      <c r="A21" t="s">
        <v>17</v>
      </c>
      <c r="B21">
        <v>13.7</v>
      </c>
      <c r="C21">
        <v>0.2</v>
      </c>
      <c r="D21">
        <v>22.6</v>
      </c>
      <c r="E21">
        <v>-1.7</v>
      </c>
    </row>
    <row r="22" spans="1:5" ht="15" x14ac:dyDescent="0.25">
      <c r="A22" t="s">
        <v>18</v>
      </c>
      <c r="B22">
        <v>12</v>
      </c>
      <c r="C22">
        <v>-0.3</v>
      </c>
      <c r="D22">
        <v>23.8</v>
      </c>
      <c r="E22">
        <v>-1.5</v>
      </c>
    </row>
    <row r="23" spans="1:5" ht="15" x14ac:dyDescent="0.25">
      <c r="A23" t="s">
        <v>19</v>
      </c>
      <c r="B23">
        <v>20.100000000000001</v>
      </c>
      <c r="C23">
        <v>-0.6</v>
      </c>
      <c r="D23">
        <v>34</v>
      </c>
      <c r="E23">
        <v>-0.5</v>
      </c>
    </row>
    <row r="24" spans="1:5" ht="15" x14ac:dyDescent="0.25">
      <c r="A24" t="s">
        <v>20</v>
      </c>
      <c r="B24">
        <v>19.5</v>
      </c>
      <c r="C24">
        <v>0.9</v>
      </c>
      <c r="D24">
        <v>34</v>
      </c>
      <c r="E24">
        <v>2.1</v>
      </c>
    </row>
    <row r="25" spans="1:5" ht="15" x14ac:dyDescent="0.25">
      <c r="A25" t="s">
        <v>21</v>
      </c>
      <c r="B25">
        <v>18.8</v>
      </c>
      <c r="C25">
        <v>0.4</v>
      </c>
      <c r="D25">
        <v>33.700000000000003</v>
      </c>
      <c r="E25">
        <v>1.6</v>
      </c>
    </row>
    <row r="26" spans="1:5" ht="15" x14ac:dyDescent="0.25">
      <c r="A26" t="s">
        <v>22</v>
      </c>
      <c r="B26">
        <v>16.7</v>
      </c>
      <c r="C26">
        <v>0.2</v>
      </c>
      <c r="D26">
        <v>31.2</v>
      </c>
      <c r="E26">
        <v>1.9</v>
      </c>
    </row>
    <row r="27" spans="1:5" ht="15" x14ac:dyDescent="0.25">
      <c r="A27" t="s">
        <v>23</v>
      </c>
      <c r="B27">
        <v>11.1</v>
      </c>
      <c r="C27">
        <v>-0.1</v>
      </c>
      <c r="D27">
        <v>21.5</v>
      </c>
      <c r="E27">
        <v>0.8</v>
      </c>
    </row>
    <row r="28" spans="1:5" ht="15" x14ac:dyDescent="0.25">
      <c r="A28" t="s">
        <v>24</v>
      </c>
      <c r="B28">
        <v>16.5</v>
      </c>
      <c r="C28">
        <v>-0.3</v>
      </c>
      <c r="D28">
        <v>27.5</v>
      </c>
      <c r="E28">
        <v>-1</v>
      </c>
    </row>
    <row r="29" spans="1:5" ht="15" x14ac:dyDescent="0.25">
      <c r="A29" t="s">
        <v>25</v>
      </c>
      <c r="B29">
        <v>16.399999999999999</v>
      </c>
      <c r="C29">
        <v>-0.5</v>
      </c>
      <c r="D29">
        <v>27.2</v>
      </c>
      <c r="E29">
        <v>-0.8</v>
      </c>
    </row>
    <row r="30" spans="1:5" ht="15" x14ac:dyDescent="0.25">
      <c r="A30" t="s">
        <v>26</v>
      </c>
      <c r="B30">
        <v>12.8</v>
      </c>
      <c r="C30">
        <v>-0.3</v>
      </c>
      <c r="D30">
        <v>27.4</v>
      </c>
      <c r="E30">
        <v>0.3</v>
      </c>
    </row>
    <row r="31" spans="1:5" ht="15" x14ac:dyDescent="0.25">
      <c r="A31" t="s">
        <v>27</v>
      </c>
      <c r="B31">
        <v>17.7</v>
      </c>
      <c r="C31">
        <v>-0.6</v>
      </c>
      <c r="D31">
        <v>26</v>
      </c>
      <c r="E31">
        <v>-1.2</v>
      </c>
    </row>
    <row r="32" spans="1:5" ht="15" x14ac:dyDescent="0.25">
      <c r="A32" t="s">
        <v>28</v>
      </c>
      <c r="B32">
        <v>19.899999999999999</v>
      </c>
      <c r="C32">
        <v>-1.1000000000000001</v>
      </c>
      <c r="D32">
        <v>26.1</v>
      </c>
      <c r="E32">
        <v>-1.4</v>
      </c>
    </row>
    <row r="33" spans="1:5" ht="15" x14ac:dyDescent="0.25">
      <c r="A33" t="s">
        <v>29</v>
      </c>
      <c r="B33">
        <v>18.7</v>
      </c>
      <c r="C33">
        <v>-0.3</v>
      </c>
      <c r="D33">
        <v>27.6</v>
      </c>
      <c r="E33">
        <v>-1.7</v>
      </c>
    </row>
    <row r="34" spans="1:5" ht="15" x14ac:dyDescent="0.25">
      <c r="A34" t="s">
        <v>30</v>
      </c>
      <c r="B34">
        <v>16.399999999999999</v>
      </c>
      <c r="C34">
        <v>-0.4</v>
      </c>
      <c r="D34">
        <v>27.9</v>
      </c>
      <c r="E34">
        <v>-1.1000000000000001</v>
      </c>
    </row>
    <row r="35" spans="1:5" ht="15" x14ac:dyDescent="0.25">
      <c r="A35" t="s">
        <v>31</v>
      </c>
      <c r="B35">
        <v>20.8</v>
      </c>
      <c r="C35">
        <v>1</v>
      </c>
      <c r="D35">
        <v>34.200000000000003</v>
      </c>
      <c r="E35">
        <v>0.8</v>
      </c>
    </row>
    <row r="36" spans="1:5" ht="15" x14ac:dyDescent="0.25">
      <c r="A36" t="s">
        <v>31</v>
      </c>
      <c r="B36">
        <v>21</v>
      </c>
      <c r="C36">
        <v>0.9</v>
      </c>
      <c r="D36">
        <v>33.700000000000003</v>
      </c>
      <c r="E36">
        <v>0.5</v>
      </c>
    </row>
    <row r="37" spans="1:5" ht="15" x14ac:dyDescent="0.25">
      <c r="A37" t="s">
        <v>32</v>
      </c>
      <c r="B37">
        <v>18.899999999999999</v>
      </c>
      <c r="C37">
        <v>-0.6</v>
      </c>
      <c r="D37">
        <v>26.2</v>
      </c>
      <c r="E37">
        <v>-0.6</v>
      </c>
    </row>
    <row r="38" spans="1:5" ht="15" x14ac:dyDescent="0.25">
      <c r="A38" t="s">
        <v>33</v>
      </c>
      <c r="B38">
        <v>18.899999999999999</v>
      </c>
      <c r="C38">
        <v>0.7</v>
      </c>
      <c r="D38">
        <v>33</v>
      </c>
      <c r="E38">
        <v>0.1</v>
      </c>
    </row>
    <row r="39" spans="1:5" ht="15" x14ac:dyDescent="0.25">
      <c r="A39" t="s">
        <v>34</v>
      </c>
      <c r="B39">
        <v>19</v>
      </c>
      <c r="C39">
        <v>0.6</v>
      </c>
      <c r="D39">
        <v>33.700000000000003</v>
      </c>
      <c r="E39">
        <v>1</v>
      </c>
    </row>
    <row r="40" spans="1:5" ht="15" x14ac:dyDescent="0.25">
      <c r="A40" t="s">
        <v>35</v>
      </c>
      <c r="B40">
        <v>11.3</v>
      </c>
      <c r="C40">
        <v>0.7</v>
      </c>
      <c r="D40">
        <v>24.8</v>
      </c>
      <c r="E40">
        <v>-1.5</v>
      </c>
    </row>
    <row r="41" spans="1:5" ht="15" x14ac:dyDescent="0.25">
      <c r="A41" t="s">
        <v>36</v>
      </c>
      <c r="B41">
        <v>10.5</v>
      </c>
      <c r="C41">
        <v>0.1</v>
      </c>
      <c r="D41">
        <v>24.3</v>
      </c>
      <c r="E41">
        <v>-0.6</v>
      </c>
    </row>
    <row r="42" spans="1:5" ht="15" x14ac:dyDescent="0.25">
      <c r="A42" t="s">
        <v>37</v>
      </c>
      <c r="B42">
        <v>13.6</v>
      </c>
      <c r="C42">
        <v>-1.5</v>
      </c>
      <c r="D42">
        <v>28.7</v>
      </c>
      <c r="E42">
        <v>-1.9</v>
      </c>
    </row>
    <row r="43" spans="1:5" ht="15" x14ac:dyDescent="0.25">
      <c r="A43" t="s">
        <v>38</v>
      </c>
      <c r="B43">
        <v>15.4</v>
      </c>
      <c r="C43">
        <v>-1.6</v>
      </c>
      <c r="D43">
        <v>27.5</v>
      </c>
      <c r="E43">
        <v>-1.6</v>
      </c>
    </row>
    <row r="44" spans="1:5" ht="15" x14ac:dyDescent="0.25">
      <c r="A44" t="s">
        <v>39</v>
      </c>
      <c r="B44">
        <v>18</v>
      </c>
      <c r="C44">
        <v>-1.3</v>
      </c>
      <c r="D44">
        <v>33.299999999999997</v>
      </c>
      <c r="E44">
        <v>-0.2</v>
      </c>
    </row>
    <row r="45" spans="1:5" ht="15" x14ac:dyDescent="0.25">
      <c r="A45" t="s">
        <v>40</v>
      </c>
      <c r="B45">
        <v>16.600000000000001</v>
      </c>
      <c r="C45">
        <v>0.9</v>
      </c>
      <c r="D45">
        <v>30.8</v>
      </c>
      <c r="E45">
        <v>0.4</v>
      </c>
    </row>
    <row r="46" spans="1:5" ht="15" x14ac:dyDescent="0.25">
      <c r="A46" t="s">
        <v>41</v>
      </c>
      <c r="B46">
        <v>17.600000000000001</v>
      </c>
      <c r="C46">
        <v>1.6</v>
      </c>
      <c r="D46">
        <v>33.200000000000003</v>
      </c>
      <c r="E46">
        <v>1.8</v>
      </c>
    </row>
    <row r="47" spans="1:5" ht="15" x14ac:dyDescent="0.25">
      <c r="A47" t="s">
        <v>42</v>
      </c>
      <c r="B47">
        <v>15.8</v>
      </c>
      <c r="C47">
        <v>0.2</v>
      </c>
      <c r="D47">
        <v>31.6</v>
      </c>
      <c r="E47">
        <v>0.3</v>
      </c>
    </row>
    <row r="48" spans="1:5" ht="15" x14ac:dyDescent="0.25">
      <c r="A48" t="s">
        <v>43</v>
      </c>
      <c r="B48">
        <v>17.600000000000001</v>
      </c>
      <c r="C48">
        <v>1.3</v>
      </c>
      <c r="D48">
        <v>33</v>
      </c>
      <c r="E48">
        <v>1.2</v>
      </c>
    </row>
    <row r="49" spans="1:5" ht="15" x14ac:dyDescent="0.25">
      <c r="A49" t="s">
        <v>44</v>
      </c>
      <c r="B49">
        <v>14.6</v>
      </c>
      <c r="C49">
        <v>-0.4</v>
      </c>
      <c r="D49">
        <v>22</v>
      </c>
      <c r="E49">
        <v>-1.7</v>
      </c>
    </row>
    <row r="50" spans="1:5" ht="15" x14ac:dyDescent="0.25">
      <c r="A50" t="s">
        <v>45</v>
      </c>
      <c r="B50">
        <v>17.399999999999999</v>
      </c>
      <c r="C50">
        <v>-0.2</v>
      </c>
      <c r="D50">
        <v>31.7</v>
      </c>
      <c r="E50">
        <v>0</v>
      </c>
    </row>
    <row r="51" spans="1:5" ht="15" x14ac:dyDescent="0.25">
      <c r="A51" t="s">
        <v>46</v>
      </c>
      <c r="B51">
        <v>17</v>
      </c>
      <c r="C51">
        <v>-0.1</v>
      </c>
      <c r="D51">
        <v>29.9</v>
      </c>
      <c r="E51">
        <v>-1.3</v>
      </c>
    </row>
    <row r="52" spans="1:5" ht="15" x14ac:dyDescent="0.25">
      <c r="A52" t="s">
        <v>47</v>
      </c>
      <c r="B52">
        <v>19.2</v>
      </c>
      <c r="C52">
        <v>-0.5</v>
      </c>
      <c r="D52">
        <v>26.9</v>
      </c>
      <c r="E52">
        <v>-0.6</v>
      </c>
    </row>
    <row r="53" spans="1:5" ht="15" x14ac:dyDescent="0.25">
      <c r="A53" t="s">
        <v>48</v>
      </c>
      <c r="B53">
        <v>17.600000000000001</v>
      </c>
      <c r="C53">
        <v>0</v>
      </c>
      <c r="D53">
        <v>32.5</v>
      </c>
      <c r="E53">
        <v>0</v>
      </c>
    </row>
    <row r="54" spans="1:5" ht="15" x14ac:dyDescent="0.25">
      <c r="A54" t="s">
        <v>49</v>
      </c>
      <c r="B54">
        <v>18.899999999999999</v>
      </c>
      <c r="C54">
        <v>-0.6</v>
      </c>
      <c r="D54">
        <v>25.2</v>
      </c>
      <c r="E54">
        <v>-1</v>
      </c>
    </row>
    <row r="55" spans="1:5" ht="15" x14ac:dyDescent="0.25">
      <c r="A55" t="s">
        <v>50</v>
      </c>
      <c r="B55">
        <v>20.9</v>
      </c>
      <c r="C55">
        <v>0.8</v>
      </c>
      <c r="D55">
        <v>34.700000000000003</v>
      </c>
      <c r="E55">
        <v>0.8</v>
      </c>
    </row>
    <row r="56" spans="1:5" ht="15" x14ac:dyDescent="0.25">
      <c r="A56" t="s">
        <v>51</v>
      </c>
      <c r="B56">
        <v>12.4</v>
      </c>
      <c r="C56">
        <v>-0.9</v>
      </c>
      <c r="D56">
        <v>22.9</v>
      </c>
      <c r="E56">
        <v>-1.7</v>
      </c>
    </row>
    <row r="57" spans="1:5" ht="15" x14ac:dyDescent="0.25">
      <c r="A57" t="s">
        <v>52</v>
      </c>
      <c r="B57">
        <v>12.2</v>
      </c>
      <c r="C57">
        <v>-0.5</v>
      </c>
      <c r="D57">
        <v>22.9</v>
      </c>
      <c r="E57">
        <v>-2.6</v>
      </c>
    </row>
    <row r="58" spans="1:5" ht="15" x14ac:dyDescent="0.25">
      <c r="A58" t="s">
        <v>54</v>
      </c>
      <c r="B58">
        <v>13.8</v>
      </c>
      <c r="C58">
        <v>0.2</v>
      </c>
      <c r="D58">
        <v>25.5</v>
      </c>
      <c r="E58">
        <v>-0.8</v>
      </c>
    </row>
    <row r="59" spans="1:5" ht="15" x14ac:dyDescent="0.25">
      <c r="A59" t="s">
        <v>55</v>
      </c>
      <c r="B59">
        <v>12</v>
      </c>
      <c r="C59">
        <v>-0.8</v>
      </c>
      <c r="D59">
        <v>25.5</v>
      </c>
      <c r="E59">
        <v>-0.7</v>
      </c>
    </row>
    <row r="60" spans="1:5" ht="15" x14ac:dyDescent="0.25">
      <c r="A60" t="s">
        <v>56</v>
      </c>
      <c r="B60">
        <v>18.8</v>
      </c>
      <c r="C60">
        <v>-0.8</v>
      </c>
      <c r="D60">
        <v>28</v>
      </c>
      <c r="E60">
        <v>-1.4</v>
      </c>
    </row>
    <row r="61" spans="1:5" ht="15" x14ac:dyDescent="0.25">
      <c r="A61" t="s">
        <v>56</v>
      </c>
      <c r="B61">
        <v>18.600000000000001</v>
      </c>
      <c r="C61">
        <v>-0.9</v>
      </c>
      <c r="D61">
        <v>27.6</v>
      </c>
      <c r="E61">
        <v>-2</v>
      </c>
    </row>
    <row r="62" spans="1:5" ht="15" x14ac:dyDescent="0.25">
      <c r="A62" t="s">
        <v>56</v>
      </c>
      <c r="B62">
        <v>18</v>
      </c>
      <c r="C62">
        <v>-0.7</v>
      </c>
      <c r="D62">
        <v>27.4</v>
      </c>
      <c r="E62">
        <v>-1.7</v>
      </c>
    </row>
    <row r="63" spans="1:5" ht="15" x14ac:dyDescent="0.25">
      <c r="A63" t="s">
        <v>57</v>
      </c>
      <c r="B63">
        <v>17.7</v>
      </c>
      <c r="C63">
        <v>0.2</v>
      </c>
      <c r="D63">
        <v>23.4</v>
      </c>
      <c r="E63">
        <v>-0.3</v>
      </c>
    </row>
    <row r="64" spans="1:5" ht="15" x14ac:dyDescent="0.25">
      <c r="A64" t="s">
        <v>58</v>
      </c>
      <c r="B64">
        <v>16</v>
      </c>
      <c r="C64">
        <v>-0.7</v>
      </c>
      <c r="D64">
        <v>31</v>
      </c>
      <c r="E64">
        <v>0</v>
      </c>
    </row>
    <row r="65" spans="1:5" ht="15" x14ac:dyDescent="0.25">
      <c r="A65" t="s">
        <v>59</v>
      </c>
      <c r="B65">
        <v>19.100000000000001</v>
      </c>
      <c r="C65">
        <v>1.6</v>
      </c>
      <c r="D65">
        <v>33.200000000000003</v>
      </c>
      <c r="E65">
        <v>1</v>
      </c>
    </row>
    <row r="66" spans="1:5" ht="15" x14ac:dyDescent="0.25">
      <c r="A66" t="s">
        <v>60</v>
      </c>
      <c r="B66">
        <v>14.5</v>
      </c>
      <c r="C66">
        <v>-1.8</v>
      </c>
      <c r="D66">
        <v>28.8</v>
      </c>
      <c r="E66">
        <v>-1.1000000000000001</v>
      </c>
    </row>
    <row r="67" spans="1:5" ht="15" x14ac:dyDescent="0.25">
      <c r="A67" t="s">
        <v>61</v>
      </c>
      <c r="B67">
        <v>17.100000000000001</v>
      </c>
      <c r="C67">
        <v>0.4</v>
      </c>
      <c r="D67">
        <v>31.7</v>
      </c>
      <c r="E67">
        <v>0.7</v>
      </c>
    </row>
    <row r="68" spans="1:5" ht="15" x14ac:dyDescent="0.25">
      <c r="A68" t="s">
        <v>62</v>
      </c>
      <c r="B68">
        <v>16.399999999999999</v>
      </c>
      <c r="C68">
        <v>-1.5</v>
      </c>
      <c r="D68">
        <v>29.8</v>
      </c>
      <c r="E68">
        <v>-2.7</v>
      </c>
    </row>
    <row r="69" spans="1:5" ht="15" x14ac:dyDescent="0.25">
      <c r="A69" t="s">
        <v>62</v>
      </c>
      <c r="B69">
        <v>17.899999999999999</v>
      </c>
      <c r="C69">
        <v>-0.8</v>
      </c>
      <c r="D69">
        <v>29</v>
      </c>
      <c r="E69">
        <v>-2.1</v>
      </c>
    </row>
    <row r="70" spans="1:5" ht="15" x14ac:dyDescent="0.25">
      <c r="A70" t="s">
        <v>63</v>
      </c>
      <c r="B70">
        <v>11</v>
      </c>
      <c r="C70">
        <v>-0.8</v>
      </c>
      <c r="D70">
        <v>20.9</v>
      </c>
      <c r="E70">
        <v>-2.1</v>
      </c>
    </row>
    <row r="71" spans="1:5" ht="15" x14ac:dyDescent="0.25">
      <c r="A71" t="s">
        <v>64</v>
      </c>
      <c r="B71">
        <v>18.8</v>
      </c>
      <c r="C71">
        <v>1.6</v>
      </c>
      <c r="D71">
        <v>33.799999999999997</v>
      </c>
      <c r="E71">
        <v>1.3</v>
      </c>
    </row>
    <row r="72" spans="1:5" ht="15" x14ac:dyDescent="0.25">
      <c r="A72" t="s">
        <v>65</v>
      </c>
      <c r="B72">
        <v>18.399999999999999</v>
      </c>
      <c r="C72">
        <v>2.9</v>
      </c>
      <c r="D72">
        <v>34.6</v>
      </c>
      <c r="E72">
        <v>4.5</v>
      </c>
    </row>
    <row r="73" spans="1:5" ht="15" x14ac:dyDescent="0.25">
      <c r="A73" t="s">
        <v>66</v>
      </c>
      <c r="B73">
        <v>17</v>
      </c>
      <c r="C73">
        <v>-0.4</v>
      </c>
      <c r="D73">
        <v>27</v>
      </c>
      <c r="E73">
        <v>-1</v>
      </c>
    </row>
    <row r="74" spans="1:5" ht="15" x14ac:dyDescent="0.25">
      <c r="A74" t="s">
        <v>67</v>
      </c>
      <c r="B74">
        <v>17.600000000000001</v>
      </c>
      <c r="C74" t="s">
        <v>174</v>
      </c>
      <c r="D74">
        <v>27.2</v>
      </c>
      <c r="E74" t="s">
        <v>174</v>
      </c>
    </row>
    <row r="75" spans="1:5" ht="15" x14ac:dyDescent="0.25">
      <c r="A75" t="s">
        <v>68</v>
      </c>
      <c r="B75">
        <v>17.2</v>
      </c>
      <c r="C75">
        <v>-0.4</v>
      </c>
      <c r="D75">
        <v>27.3</v>
      </c>
      <c r="E75">
        <v>-1.3</v>
      </c>
    </row>
    <row r="76" spans="1:5" ht="15" x14ac:dyDescent="0.25">
      <c r="A76" t="s">
        <v>69</v>
      </c>
      <c r="B76">
        <v>18.399999999999999</v>
      </c>
      <c r="C76">
        <v>1.2</v>
      </c>
      <c r="D76">
        <v>32.200000000000003</v>
      </c>
      <c r="E76">
        <v>1.6</v>
      </c>
    </row>
    <row r="77" spans="1:5" ht="15" x14ac:dyDescent="0.25">
      <c r="A77" t="s">
        <v>70</v>
      </c>
      <c r="B77">
        <v>15.1</v>
      </c>
      <c r="C77">
        <v>-1.1000000000000001</v>
      </c>
      <c r="D77">
        <v>26.7</v>
      </c>
      <c r="E77">
        <v>-2.2000000000000002</v>
      </c>
    </row>
    <row r="78" spans="1:5" ht="15" x14ac:dyDescent="0.25">
      <c r="A78" t="s">
        <v>70</v>
      </c>
      <c r="B78">
        <v>13.2</v>
      </c>
      <c r="C78">
        <v>-1.6</v>
      </c>
      <c r="D78">
        <v>27.8</v>
      </c>
      <c r="E78">
        <v>-1.8</v>
      </c>
    </row>
    <row r="79" spans="1:5" ht="15" x14ac:dyDescent="0.25">
      <c r="A79" t="s">
        <v>71</v>
      </c>
      <c r="B79">
        <v>20.2</v>
      </c>
      <c r="C79">
        <v>0.4</v>
      </c>
      <c r="D79">
        <v>35.200000000000003</v>
      </c>
      <c r="E79">
        <v>1.3</v>
      </c>
    </row>
    <row r="80" spans="1:5" ht="15" x14ac:dyDescent="0.25">
      <c r="A80" t="s">
        <v>72</v>
      </c>
      <c r="B80">
        <v>13.2</v>
      </c>
      <c r="C80">
        <v>0.3</v>
      </c>
      <c r="D80">
        <v>22</v>
      </c>
      <c r="E80">
        <v>-0.3</v>
      </c>
    </row>
    <row r="81" spans="1:5" ht="15" x14ac:dyDescent="0.25">
      <c r="A81" t="s">
        <v>73</v>
      </c>
      <c r="B81">
        <v>18.2</v>
      </c>
      <c r="C81">
        <v>-0.1</v>
      </c>
      <c r="D81">
        <v>27.2</v>
      </c>
      <c r="E81">
        <v>-1.4</v>
      </c>
    </row>
    <row r="82" spans="1:5" ht="15" x14ac:dyDescent="0.25">
      <c r="A82" t="s">
        <v>74</v>
      </c>
      <c r="B82">
        <v>17.399999999999999</v>
      </c>
      <c r="C82">
        <v>-0.6</v>
      </c>
      <c r="D82">
        <v>27</v>
      </c>
      <c r="E82">
        <v>-1.6</v>
      </c>
    </row>
    <row r="83" spans="1:5" ht="15" x14ac:dyDescent="0.25">
      <c r="A83" t="s">
        <v>75</v>
      </c>
      <c r="B83">
        <v>13.3</v>
      </c>
      <c r="C83">
        <v>-0.2</v>
      </c>
      <c r="D83">
        <v>31.1</v>
      </c>
      <c r="E83">
        <v>0.7</v>
      </c>
    </row>
    <row r="84" spans="1:5" ht="15" x14ac:dyDescent="0.25">
      <c r="A84" t="s">
        <v>76</v>
      </c>
      <c r="B84">
        <v>18.399999999999999</v>
      </c>
      <c r="C84">
        <v>-0.2</v>
      </c>
      <c r="D84">
        <v>23.9</v>
      </c>
      <c r="E84">
        <v>-0.4</v>
      </c>
    </row>
    <row r="85" spans="1:5" ht="15" x14ac:dyDescent="0.25">
      <c r="A85" t="s">
        <v>77</v>
      </c>
      <c r="B85">
        <v>16.600000000000001</v>
      </c>
      <c r="C85" t="s">
        <v>174</v>
      </c>
      <c r="D85">
        <v>26.8</v>
      </c>
      <c r="E85" t="s">
        <v>174</v>
      </c>
    </row>
    <row r="86" spans="1:5" ht="15" x14ac:dyDescent="0.25">
      <c r="A86" t="s">
        <v>78</v>
      </c>
      <c r="B86">
        <v>17.8</v>
      </c>
      <c r="C86">
        <v>0.7</v>
      </c>
      <c r="D86">
        <v>34</v>
      </c>
      <c r="E86">
        <v>2</v>
      </c>
    </row>
    <row r="87" spans="1:5" ht="15" x14ac:dyDescent="0.25">
      <c r="A87" t="s">
        <v>79</v>
      </c>
      <c r="B87">
        <v>20.8</v>
      </c>
      <c r="C87">
        <v>-0.7</v>
      </c>
      <c r="D87">
        <v>33.700000000000003</v>
      </c>
      <c r="E87">
        <v>-0.6</v>
      </c>
    </row>
    <row r="88" spans="1:5" ht="15" x14ac:dyDescent="0.25">
      <c r="A88" t="s">
        <v>80</v>
      </c>
      <c r="B88">
        <v>18.5</v>
      </c>
      <c r="C88">
        <v>-0.9</v>
      </c>
      <c r="D88">
        <v>26.8</v>
      </c>
      <c r="E88">
        <v>-2.2999999999999998</v>
      </c>
    </row>
    <row r="89" spans="1:5" ht="15" x14ac:dyDescent="0.25">
      <c r="A89" t="s">
        <v>80</v>
      </c>
      <c r="B89">
        <v>18</v>
      </c>
      <c r="C89">
        <v>-0.7</v>
      </c>
      <c r="D89">
        <v>26.8</v>
      </c>
      <c r="E89">
        <v>-2.5</v>
      </c>
    </row>
    <row r="90" spans="1:5" ht="15" x14ac:dyDescent="0.25">
      <c r="A90" t="s">
        <v>81</v>
      </c>
      <c r="B90">
        <v>12.8</v>
      </c>
      <c r="C90">
        <v>-0.4</v>
      </c>
      <c r="D90">
        <v>23</v>
      </c>
      <c r="E90">
        <v>-0.4</v>
      </c>
    </row>
    <row r="91" spans="1:5" ht="15" x14ac:dyDescent="0.25">
      <c r="A91" t="s">
        <v>82</v>
      </c>
      <c r="B91">
        <v>20.100000000000001</v>
      </c>
      <c r="C91">
        <v>-0.9</v>
      </c>
      <c r="D91">
        <v>25.2</v>
      </c>
      <c r="E91">
        <v>-0.6</v>
      </c>
    </row>
    <row r="92" spans="1:5" ht="15" x14ac:dyDescent="0.25">
      <c r="A92" t="s">
        <v>83</v>
      </c>
      <c r="B92">
        <v>16.399999999999999</v>
      </c>
      <c r="C92">
        <v>-0.8</v>
      </c>
      <c r="D92">
        <v>28.5</v>
      </c>
      <c r="E92">
        <v>0.2</v>
      </c>
    </row>
    <row r="93" spans="1:5" ht="15" x14ac:dyDescent="0.25">
      <c r="A93" t="s">
        <v>84</v>
      </c>
      <c r="B93">
        <v>17.5</v>
      </c>
      <c r="C93">
        <v>-0.5</v>
      </c>
      <c r="D93">
        <v>27.8</v>
      </c>
      <c r="E93">
        <v>-1.6</v>
      </c>
    </row>
    <row r="94" spans="1:5" ht="15" x14ac:dyDescent="0.25">
      <c r="A94" t="s">
        <v>85</v>
      </c>
      <c r="B94">
        <v>16.100000000000001</v>
      </c>
      <c r="C94">
        <v>-0.8</v>
      </c>
      <c r="D94">
        <v>25.7</v>
      </c>
      <c r="E94">
        <v>-0.6</v>
      </c>
    </row>
    <row r="95" spans="1:5" ht="15" x14ac:dyDescent="0.25">
      <c r="A95" t="s">
        <v>86</v>
      </c>
      <c r="B95">
        <v>20.6</v>
      </c>
      <c r="C95">
        <v>1.9</v>
      </c>
      <c r="D95">
        <v>34.9</v>
      </c>
      <c r="E95">
        <v>0.9</v>
      </c>
    </row>
    <row r="96" spans="1:5" ht="15" x14ac:dyDescent="0.25">
      <c r="A96" t="s">
        <v>87</v>
      </c>
      <c r="B96">
        <v>16</v>
      </c>
      <c r="C96">
        <v>0.7</v>
      </c>
      <c r="D96">
        <v>25</v>
      </c>
      <c r="E96">
        <v>0.6</v>
      </c>
    </row>
    <row r="97" spans="1:5" ht="15" x14ac:dyDescent="0.25">
      <c r="A97" t="s">
        <v>88</v>
      </c>
      <c r="B97">
        <v>14.5</v>
      </c>
      <c r="C97">
        <v>-1.1000000000000001</v>
      </c>
      <c r="D97">
        <v>28.2</v>
      </c>
      <c r="E97">
        <v>-0.6</v>
      </c>
    </row>
    <row r="98" spans="1:5" ht="15" x14ac:dyDescent="0.25">
      <c r="A98" t="s">
        <v>89</v>
      </c>
      <c r="B98">
        <v>18.600000000000001</v>
      </c>
      <c r="C98">
        <v>0.8</v>
      </c>
      <c r="D98">
        <v>23.1</v>
      </c>
      <c r="E98">
        <v>-0.1</v>
      </c>
    </row>
    <row r="99" spans="1:5" ht="15" x14ac:dyDescent="0.25">
      <c r="A99" t="s">
        <v>90</v>
      </c>
      <c r="B99">
        <v>18</v>
      </c>
      <c r="C99">
        <v>-1.5</v>
      </c>
      <c r="D99">
        <v>30.7</v>
      </c>
      <c r="E99">
        <v>-1.9</v>
      </c>
    </row>
    <row r="100" spans="1:5" ht="15" x14ac:dyDescent="0.25">
      <c r="A100" t="s">
        <v>91</v>
      </c>
      <c r="B100">
        <v>16.2</v>
      </c>
      <c r="C100">
        <v>0</v>
      </c>
      <c r="D100">
        <v>24.6</v>
      </c>
      <c r="E100">
        <v>-0.1</v>
      </c>
    </row>
    <row r="101" spans="1:5" ht="15" x14ac:dyDescent="0.25">
      <c r="A101" t="s">
        <v>92</v>
      </c>
      <c r="B101">
        <v>17.2</v>
      </c>
      <c r="C101">
        <v>0.6</v>
      </c>
      <c r="D101">
        <v>23.3</v>
      </c>
      <c r="E101">
        <v>-0.5</v>
      </c>
    </row>
    <row r="102" spans="1:5" ht="15" x14ac:dyDescent="0.25">
      <c r="A102" t="s">
        <v>93</v>
      </c>
      <c r="B102">
        <v>13.5</v>
      </c>
      <c r="C102">
        <v>-0.4</v>
      </c>
      <c r="D102">
        <v>22.2</v>
      </c>
      <c r="E102">
        <v>-1.7</v>
      </c>
    </row>
    <row r="103" spans="1:5" ht="15" x14ac:dyDescent="0.25">
      <c r="A103" t="s">
        <v>94</v>
      </c>
      <c r="B103">
        <v>13.3</v>
      </c>
      <c r="C103">
        <v>0</v>
      </c>
      <c r="D103">
        <v>22.7</v>
      </c>
      <c r="E103">
        <v>-0.1</v>
      </c>
    </row>
    <row r="104" spans="1:5" ht="15" x14ac:dyDescent="0.25">
      <c r="A104" t="s">
        <v>95</v>
      </c>
      <c r="B104">
        <v>8.8000000000000007</v>
      </c>
      <c r="C104">
        <v>0</v>
      </c>
      <c r="D104">
        <v>18.399999999999999</v>
      </c>
      <c r="E104">
        <v>0.1</v>
      </c>
    </row>
    <row r="105" spans="1:5" ht="15" x14ac:dyDescent="0.25">
      <c r="A105" t="s">
        <v>96</v>
      </c>
      <c r="B105">
        <v>17.8</v>
      </c>
      <c r="C105">
        <v>0.4</v>
      </c>
      <c r="D105">
        <v>26.7</v>
      </c>
      <c r="E105">
        <v>-1.3</v>
      </c>
    </row>
    <row r="106" spans="1:5" ht="15" x14ac:dyDescent="0.25">
      <c r="A106" t="s">
        <v>97</v>
      </c>
      <c r="B106">
        <v>15.6</v>
      </c>
      <c r="C106">
        <v>0.1</v>
      </c>
      <c r="D106">
        <v>28.3</v>
      </c>
      <c r="E106">
        <v>-0.8</v>
      </c>
    </row>
    <row r="107" spans="1:5" ht="15" x14ac:dyDescent="0.25">
      <c r="A107" t="s">
        <v>98</v>
      </c>
      <c r="B107">
        <v>19.899999999999999</v>
      </c>
      <c r="C107">
        <v>-0.5</v>
      </c>
      <c r="D107">
        <v>33.4</v>
      </c>
      <c r="E107">
        <v>-0.6</v>
      </c>
    </row>
    <row r="108" spans="1:5" ht="15" x14ac:dyDescent="0.25">
      <c r="A108" t="s">
        <v>99</v>
      </c>
      <c r="B108">
        <v>13.8</v>
      </c>
      <c r="C108">
        <v>-0.9</v>
      </c>
      <c r="D108">
        <v>27.2</v>
      </c>
      <c r="E108">
        <v>-1.9</v>
      </c>
    </row>
    <row r="109" spans="1:5" ht="15" x14ac:dyDescent="0.25">
      <c r="A109" t="s">
        <v>100</v>
      </c>
      <c r="B109">
        <v>14.6</v>
      </c>
      <c r="C109">
        <v>-1.2</v>
      </c>
      <c r="D109">
        <v>24.2</v>
      </c>
      <c r="E109">
        <v>-2.9</v>
      </c>
    </row>
    <row r="110" spans="1:5" ht="15" x14ac:dyDescent="0.25">
      <c r="A110" t="s">
        <v>101</v>
      </c>
      <c r="B110">
        <v>19.3</v>
      </c>
      <c r="C110">
        <v>-0.3</v>
      </c>
      <c r="D110">
        <v>26.6</v>
      </c>
      <c r="E110">
        <v>-2.4</v>
      </c>
    </row>
    <row r="111" spans="1:5" ht="15" x14ac:dyDescent="0.25">
      <c r="A111" t="s">
        <v>102</v>
      </c>
      <c r="B111">
        <v>17.100000000000001</v>
      </c>
      <c r="C111">
        <v>0.3</v>
      </c>
      <c r="D111">
        <v>23.2</v>
      </c>
      <c r="E111">
        <v>-0.4</v>
      </c>
    </row>
    <row r="112" spans="1:5" ht="15" x14ac:dyDescent="0.25">
      <c r="A112" t="s">
        <v>103</v>
      </c>
      <c r="B112">
        <v>17.7</v>
      </c>
      <c r="C112">
        <v>-1.8</v>
      </c>
      <c r="D112">
        <v>30.5</v>
      </c>
      <c r="E112">
        <v>-2.5</v>
      </c>
    </row>
    <row r="113" spans="1:5" ht="15" x14ac:dyDescent="0.25">
      <c r="A113" t="s">
        <v>104</v>
      </c>
      <c r="B113">
        <v>17.5</v>
      </c>
      <c r="C113">
        <v>0.2</v>
      </c>
      <c r="D113">
        <v>33.4</v>
      </c>
      <c r="E113">
        <v>1.5</v>
      </c>
    </row>
    <row r="114" spans="1:5" ht="15" x14ac:dyDescent="0.25">
      <c r="A114" t="s">
        <v>105</v>
      </c>
      <c r="B114">
        <v>19.100000000000001</v>
      </c>
      <c r="C114">
        <v>1.8</v>
      </c>
      <c r="D114">
        <v>33.4</v>
      </c>
      <c r="E114">
        <v>1.8</v>
      </c>
    </row>
    <row r="115" spans="1:5" ht="15" x14ac:dyDescent="0.25">
      <c r="A115" t="s">
        <v>106</v>
      </c>
      <c r="B115">
        <v>19.5</v>
      </c>
      <c r="C115">
        <v>-0.4</v>
      </c>
      <c r="D115">
        <v>26</v>
      </c>
      <c r="E115">
        <v>-0.8</v>
      </c>
    </row>
    <row r="116" spans="1:5" ht="15" x14ac:dyDescent="0.25">
      <c r="A116" t="s">
        <v>108</v>
      </c>
      <c r="B116">
        <v>18.2</v>
      </c>
      <c r="C116">
        <v>-1.1000000000000001</v>
      </c>
      <c r="D116">
        <v>28</v>
      </c>
      <c r="E116">
        <v>-0.2</v>
      </c>
    </row>
    <row r="117" spans="1:5" ht="15" x14ac:dyDescent="0.25">
      <c r="A117" t="s">
        <v>109</v>
      </c>
      <c r="B117">
        <v>19.7</v>
      </c>
      <c r="C117">
        <v>0</v>
      </c>
      <c r="D117">
        <v>25.2</v>
      </c>
      <c r="E117">
        <v>0.3</v>
      </c>
    </row>
    <row r="118" spans="1:5" ht="15" x14ac:dyDescent="0.25">
      <c r="A118" t="s">
        <v>110</v>
      </c>
      <c r="B118">
        <v>19.600000000000001</v>
      </c>
      <c r="C118">
        <v>-0.3</v>
      </c>
      <c r="D118">
        <v>25.6</v>
      </c>
      <c r="E118">
        <v>-0.2</v>
      </c>
    </row>
    <row r="119" spans="1:5" ht="15" x14ac:dyDescent="0.25">
      <c r="A119" t="s">
        <v>111</v>
      </c>
      <c r="B119">
        <v>16.2</v>
      </c>
      <c r="C119">
        <v>-0.5</v>
      </c>
      <c r="D119">
        <v>25.8</v>
      </c>
      <c r="E119">
        <v>-0.4</v>
      </c>
    </row>
    <row r="120" spans="1:5" ht="15" x14ac:dyDescent="0.25">
      <c r="A120" t="s">
        <v>112</v>
      </c>
      <c r="B120">
        <v>12.6</v>
      </c>
      <c r="C120">
        <v>-0.7</v>
      </c>
      <c r="D120">
        <v>21</v>
      </c>
      <c r="E120">
        <v>-1.7</v>
      </c>
    </row>
    <row r="121" spans="1:5" ht="15" x14ac:dyDescent="0.25">
      <c r="A121" t="s">
        <v>113</v>
      </c>
      <c r="B121">
        <v>19.399999999999999</v>
      </c>
      <c r="C121">
        <v>-0.1</v>
      </c>
      <c r="D121">
        <v>33.700000000000003</v>
      </c>
      <c r="E121">
        <v>0.2</v>
      </c>
    </row>
    <row r="122" spans="1:5" ht="15" x14ac:dyDescent="0.25">
      <c r="A122" t="s">
        <v>114</v>
      </c>
      <c r="B122">
        <v>11.5</v>
      </c>
      <c r="C122">
        <v>0.2</v>
      </c>
      <c r="D122">
        <v>22.6</v>
      </c>
      <c r="E122">
        <v>-1.1000000000000001</v>
      </c>
    </row>
    <row r="123" spans="1:5" ht="15" x14ac:dyDescent="0.25">
      <c r="A123" t="s">
        <v>115</v>
      </c>
      <c r="B123">
        <v>18.5</v>
      </c>
      <c r="C123" t="s">
        <v>174</v>
      </c>
      <c r="D123">
        <v>26.9</v>
      </c>
      <c r="E123" t="s">
        <v>174</v>
      </c>
    </row>
    <row r="124" spans="1:5" ht="15" x14ac:dyDescent="0.25">
      <c r="A124" t="s">
        <v>116</v>
      </c>
      <c r="B124">
        <v>13</v>
      </c>
      <c r="C124">
        <v>-0.2</v>
      </c>
      <c r="D124">
        <v>24.8</v>
      </c>
      <c r="E124">
        <v>-0.8</v>
      </c>
    </row>
    <row r="125" spans="1:5" ht="15" x14ac:dyDescent="0.25">
      <c r="A125" t="s">
        <v>117</v>
      </c>
      <c r="B125">
        <v>12.2</v>
      </c>
      <c r="C125">
        <v>-0.4</v>
      </c>
      <c r="D125">
        <v>24.5</v>
      </c>
      <c r="E125">
        <v>-1</v>
      </c>
    </row>
    <row r="126" spans="1:5" ht="15" x14ac:dyDescent="0.25">
      <c r="A126" t="s">
        <v>118</v>
      </c>
      <c r="B126">
        <v>17</v>
      </c>
      <c r="C126">
        <v>-0.3</v>
      </c>
      <c r="D126">
        <v>32.200000000000003</v>
      </c>
      <c r="E126">
        <v>0.5</v>
      </c>
    </row>
    <row r="127" spans="1:5" ht="15" x14ac:dyDescent="0.25">
      <c r="A127" t="s">
        <v>119</v>
      </c>
      <c r="B127">
        <v>17</v>
      </c>
      <c r="C127">
        <v>-0.6</v>
      </c>
      <c r="D127">
        <v>26.9</v>
      </c>
      <c r="E127">
        <v>-0.9</v>
      </c>
    </row>
    <row r="128" spans="1:5" ht="15" x14ac:dyDescent="0.25">
      <c r="A128" t="s">
        <v>120</v>
      </c>
      <c r="B128">
        <v>19.5</v>
      </c>
      <c r="C128">
        <v>0.2</v>
      </c>
      <c r="D128">
        <v>32.6</v>
      </c>
      <c r="E128">
        <v>0.2</v>
      </c>
    </row>
    <row r="129" spans="1:5" ht="15" x14ac:dyDescent="0.25">
      <c r="A129" t="s">
        <v>121</v>
      </c>
      <c r="B129">
        <v>18.100000000000001</v>
      </c>
      <c r="C129">
        <v>-0.4</v>
      </c>
      <c r="D129">
        <v>28.1</v>
      </c>
      <c r="E129">
        <v>-1.3</v>
      </c>
    </row>
    <row r="130" spans="1:5" ht="15" x14ac:dyDescent="0.25">
      <c r="A130" t="s">
        <v>122</v>
      </c>
      <c r="B130">
        <v>6.1</v>
      </c>
      <c r="C130" t="s">
        <v>174</v>
      </c>
      <c r="D130">
        <v>18.5</v>
      </c>
      <c r="E130" t="s">
        <v>174</v>
      </c>
    </row>
    <row r="131" spans="1:5" ht="15" x14ac:dyDescent="0.25">
      <c r="A131" t="s">
        <v>123</v>
      </c>
      <c r="B131">
        <v>16.5</v>
      </c>
      <c r="C131">
        <v>-0.7</v>
      </c>
      <c r="D131">
        <v>28.2</v>
      </c>
      <c r="E131">
        <v>-2.4</v>
      </c>
    </row>
    <row r="132" spans="1:5" ht="15" x14ac:dyDescent="0.25">
      <c r="A132" t="s">
        <v>124</v>
      </c>
      <c r="B132">
        <v>19.2</v>
      </c>
      <c r="C132">
        <v>1</v>
      </c>
      <c r="D132">
        <v>35.6</v>
      </c>
      <c r="E132">
        <v>1.3</v>
      </c>
    </row>
    <row r="133" spans="1:5" ht="15" x14ac:dyDescent="0.25">
      <c r="A133" t="s">
        <v>125</v>
      </c>
      <c r="B133">
        <v>18.3</v>
      </c>
      <c r="C133">
        <v>-0.1</v>
      </c>
      <c r="D133">
        <v>26.5</v>
      </c>
      <c r="E133">
        <v>-1</v>
      </c>
    </row>
    <row r="134" spans="1:5" ht="15" x14ac:dyDescent="0.25">
      <c r="A134" t="s">
        <v>126</v>
      </c>
      <c r="B134">
        <v>17.7</v>
      </c>
      <c r="C134">
        <v>-0.1</v>
      </c>
      <c r="D134">
        <v>27.5</v>
      </c>
      <c r="E134">
        <v>-0.4</v>
      </c>
    </row>
    <row r="135" spans="1:5" ht="15" x14ac:dyDescent="0.25">
      <c r="A135" t="s">
        <v>127</v>
      </c>
      <c r="B135">
        <v>18.5</v>
      </c>
      <c r="C135">
        <v>0</v>
      </c>
      <c r="D135">
        <v>23.8</v>
      </c>
      <c r="E135">
        <v>-0.4</v>
      </c>
    </row>
    <row r="136" spans="1:5" ht="15" x14ac:dyDescent="0.25">
      <c r="A136" t="s">
        <v>128</v>
      </c>
      <c r="B136">
        <v>18.2</v>
      </c>
      <c r="C136">
        <v>0.9</v>
      </c>
      <c r="D136">
        <v>32.9</v>
      </c>
      <c r="E136">
        <v>0.5</v>
      </c>
    </row>
    <row r="137" spans="1:5" ht="15" x14ac:dyDescent="0.25">
      <c r="A137" t="s">
        <v>129</v>
      </c>
      <c r="B137">
        <v>15.7</v>
      </c>
      <c r="C137">
        <v>-0.9</v>
      </c>
      <c r="D137">
        <v>29.7</v>
      </c>
      <c r="E137">
        <v>-1.5</v>
      </c>
    </row>
    <row r="138" spans="1:5" ht="15" x14ac:dyDescent="0.25">
      <c r="A138" t="s">
        <v>130</v>
      </c>
      <c r="B138">
        <v>17.399999999999999</v>
      </c>
      <c r="C138">
        <v>-0.3</v>
      </c>
      <c r="D138">
        <v>28.1</v>
      </c>
      <c r="E138">
        <v>-0.9</v>
      </c>
    </row>
    <row r="139" spans="1:5" ht="15" x14ac:dyDescent="0.25">
      <c r="A139" t="s">
        <v>131</v>
      </c>
      <c r="B139">
        <v>18.7</v>
      </c>
      <c r="C139">
        <v>0.3</v>
      </c>
      <c r="D139">
        <v>26.1</v>
      </c>
      <c r="E139">
        <v>-0.7</v>
      </c>
    </row>
    <row r="140" spans="1:5" ht="15" x14ac:dyDescent="0.25">
      <c r="A140" t="s">
        <v>132</v>
      </c>
      <c r="B140">
        <v>15.7</v>
      </c>
      <c r="C140">
        <v>-0.9</v>
      </c>
      <c r="D140">
        <v>28.4</v>
      </c>
      <c r="E140">
        <v>-1.9</v>
      </c>
    </row>
    <row r="141" spans="1:5" ht="15" x14ac:dyDescent="0.25">
      <c r="A141" t="s">
        <v>133</v>
      </c>
      <c r="B141">
        <v>16.100000000000001</v>
      </c>
      <c r="C141">
        <v>-1.4</v>
      </c>
      <c r="D141">
        <v>28.3</v>
      </c>
      <c r="E141">
        <v>-1.9</v>
      </c>
    </row>
    <row r="142" spans="1:5" ht="15" x14ac:dyDescent="0.25">
      <c r="A142" t="s">
        <v>134</v>
      </c>
      <c r="B142">
        <v>19</v>
      </c>
      <c r="C142">
        <v>-0.7</v>
      </c>
      <c r="D142">
        <v>26.9</v>
      </c>
      <c r="E142">
        <v>-0.2</v>
      </c>
    </row>
    <row r="143" spans="1:5" ht="15" x14ac:dyDescent="0.25">
      <c r="A143" t="s">
        <v>135</v>
      </c>
      <c r="B143">
        <v>16.399999999999999</v>
      </c>
      <c r="C143">
        <v>-0.5</v>
      </c>
      <c r="D143">
        <v>25.7</v>
      </c>
      <c r="E143">
        <v>-0.5</v>
      </c>
    </row>
    <row r="144" spans="1:5" ht="15" x14ac:dyDescent="0.25">
      <c r="A144" t="s">
        <v>136</v>
      </c>
      <c r="B144">
        <v>19.5</v>
      </c>
      <c r="C144">
        <v>0.7</v>
      </c>
      <c r="D144">
        <v>26.2</v>
      </c>
      <c r="E144">
        <v>0.4</v>
      </c>
    </row>
    <row r="145" spans="1:5" ht="15" x14ac:dyDescent="0.25">
      <c r="A145" t="s">
        <v>137</v>
      </c>
      <c r="B145">
        <v>19.8</v>
      </c>
      <c r="C145">
        <v>0.8</v>
      </c>
      <c r="D145">
        <v>26.5</v>
      </c>
      <c r="E145">
        <v>0.1</v>
      </c>
    </row>
    <row r="146" spans="1:5" ht="15" x14ac:dyDescent="0.25">
      <c r="A146" t="s">
        <v>138</v>
      </c>
      <c r="B146">
        <v>16</v>
      </c>
      <c r="C146">
        <v>-0.9</v>
      </c>
      <c r="D146">
        <v>23.9</v>
      </c>
      <c r="E146">
        <v>-1.9</v>
      </c>
    </row>
    <row r="147" spans="1:5" ht="15" x14ac:dyDescent="0.25">
      <c r="A147" t="s">
        <v>139</v>
      </c>
      <c r="B147">
        <v>15.6</v>
      </c>
      <c r="C147">
        <v>-1.3</v>
      </c>
      <c r="D147">
        <v>29.3</v>
      </c>
      <c r="E147">
        <v>-1.8</v>
      </c>
    </row>
    <row r="148" spans="1:5" ht="15" x14ac:dyDescent="0.25">
      <c r="A148" t="s">
        <v>140</v>
      </c>
      <c r="B148">
        <v>12.1</v>
      </c>
      <c r="C148">
        <v>0.1</v>
      </c>
      <c r="D148">
        <v>23</v>
      </c>
      <c r="E148">
        <v>-1.8</v>
      </c>
    </row>
    <row r="149" spans="1:5" ht="15" x14ac:dyDescent="0.25">
      <c r="A149" t="s">
        <v>141</v>
      </c>
      <c r="B149">
        <v>18.2</v>
      </c>
      <c r="C149">
        <v>0</v>
      </c>
      <c r="D149">
        <v>27.1</v>
      </c>
      <c r="E149">
        <v>-1.2</v>
      </c>
    </row>
    <row r="150" spans="1:5" ht="15" x14ac:dyDescent="0.25">
      <c r="A150" t="s">
        <v>142</v>
      </c>
      <c r="B150">
        <v>17.8</v>
      </c>
      <c r="C150">
        <v>1.4</v>
      </c>
      <c r="D150">
        <v>32.299999999999997</v>
      </c>
      <c r="E150">
        <v>1.3</v>
      </c>
    </row>
    <row r="151" spans="1:5" ht="15" x14ac:dyDescent="0.25">
      <c r="A151" t="s">
        <v>143</v>
      </c>
      <c r="B151">
        <v>15.6</v>
      </c>
      <c r="C151">
        <v>1.1000000000000001</v>
      </c>
      <c r="D151">
        <v>22.4</v>
      </c>
      <c r="E151">
        <v>-3.4</v>
      </c>
    </row>
    <row r="152" spans="1:5" ht="15" x14ac:dyDescent="0.25">
      <c r="A152" t="s">
        <v>144</v>
      </c>
      <c r="B152">
        <v>17.7</v>
      </c>
      <c r="C152">
        <v>-0.4</v>
      </c>
      <c r="D152">
        <v>24.7</v>
      </c>
      <c r="E152">
        <v>-1.2</v>
      </c>
    </row>
    <row r="153" spans="1:5" ht="15" x14ac:dyDescent="0.25">
      <c r="A153" t="s">
        <v>145</v>
      </c>
      <c r="B153">
        <v>7</v>
      </c>
      <c r="C153">
        <v>0</v>
      </c>
      <c r="D153">
        <v>16.600000000000001</v>
      </c>
      <c r="E153">
        <v>0.4</v>
      </c>
    </row>
    <row r="154" spans="1:5" ht="15" x14ac:dyDescent="0.25">
      <c r="A154" t="s">
        <v>146</v>
      </c>
      <c r="B154">
        <v>7.1</v>
      </c>
      <c r="C154">
        <v>0.2</v>
      </c>
      <c r="D154">
        <v>21.1</v>
      </c>
      <c r="E154">
        <v>0.3</v>
      </c>
    </row>
    <row r="155" spans="1:5" ht="15" x14ac:dyDescent="0.25">
      <c r="A155" t="s">
        <v>147</v>
      </c>
      <c r="B155">
        <v>22.1</v>
      </c>
      <c r="C155">
        <v>0.4</v>
      </c>
      <c r="D155">
        <v>35.1</v>
      </c>
      <c r="E155">
        <v>-0.1</v>
      </c>
    </row>
    <row r="156" spans="1:5" ht="15" x14ac:dyDescent="0.25">
      <c r="A156" t="s">
        <v>148</v>
      </c>
      <c r="B156">
        <v>22</v>
      </c>
      <c r="C156">
        <v>-0.4</v>
      </c>
      <c r="D156">
        <v>35.5</v>
      </c>
      <c r="E156">
        <v>-0.1</v>
      </c>
    </row>
    <row r="157" spans="1:5" ht="15" x14ac:dyDescent="0.25">
      <c r="A157" t="s">
        <v>149</v>
      </c>
      <c r="B157">
        <v>16.899999999999999</v>
      </c>
      <c r="C157">
        <v>-0.6</v>
      </c>
      <c r="D157">
        <v>28.1</v>
      </c>
      <c r="E157">
        <v>-0.7</v>
      </c>
    </row>
    <row r="158" spans="1:5" ht="15" x14ac:dyDescent="0.25">
      <c r="A158" t="s">
        <v>150</v>
      </c>
      <c r="B158">
        <v>17.399999999999999</v>
      </c>
      <c r="C158">
        <v>1.3</v>
      </c>
      <c r="D158">
        <v>32.5</v>
      </c>
      <c r="E158">
        <v>1.1000000000000001</v>
      </c>
    </row>
    <row r="159" spans="1:5" ht="15" x14ac:dyDescent="0.25">
      <c r="A159" t="s">
        <v>151</v>
      </c>
      <c r="B159">
        <v>18.600000000000001</v>
      </c>
      <c r="C159">
        <v>-0.1</v>
      </c>
      <c r="D159">
        <v>33</v>
      </c>
      <c r="E159">
        <v>0.8</v>
      </c>
    </row>
    <row r="160" spans="1:5" ht="15" x14ac:dyDescent="0.25">
      <c r="A160" t="s">
        <v>152</v>
      </c>
      <c r="B160">
        <v>14</v>
      </c>
      <c r="C160">
        <v>-0.3</v>
      </c>
      <c r="D160">
        <v>26.8</v>
      </c>
      <c r="E160">
        <v>-1.1000000000000001</v>
      </c>
    </row>
    <row r="161" spans="1:5" ht="15" x14ac:dyDescent="0.25">
      <c r="A161" t="s">
        <v>153</v>
      </c>
      <c r="B161">
        <v>13.1</v>
      </c>
      <c r="C161">
        <v>1.1000000000000001</v>
      </c>
      <c r="D161">
        <v>29.3</v>
      </c>
      <c r="E161">
        <v>1.1000000000000001</v>
      </c>
    </row>
    <row r="162" spans="1:5" ht="15" x14ac:dyDescent="0.25">
      <c r="A162" t="s">
        <v>154</v>
      </c>
      <c r="B162">
        <v>18</v>
      </c>
      <c r="C162">
        <v>0.4</v>
      </c>
      <c r="D162">
        <v>23.4</v>
      </c>
      <c r="E162">
        <v>-0.9</v>
      </c>
    </row>
    <row r="163" spans="1:5" ht="15" x14ac:dyDescent="0.25">
      <c r="A163" t="s">
        <v>155</v>
      </c>
      <c r="B163">
        <v>18.399999999999999</v>
      </c>
      <c r="C163">
        <v>2</v>
      </c>
      <c r="D163">
        <v>32.1</v>
      </c>
      <c r="E163">
        <v>1.3</v>
      </c>
    </row>
    <row r="164" spans="1:5" ht="15" x14ac:dyDescent="0.25">
      <c r="A164" t="s">
        <v>156</v>
      </c>
      <c r="B164">
        <v>19.3</v>
      </c>
      <c r="C164">
        <v>-0.5</v>
      </c>
      <c r="D164">
        <v>34.1</v>
      </c>
      <c r="E164">
        <v>0.1</v>
      </c>
    </row>
    <row r="165" spans="1:5" ht="15" x14ac:dyDescent="0.25">
      <c r="A165" t="s">
        <v>157</v>
      </c>
      <c r="B165">
        <v>21.5</v>
      </c>
      <c r="C165">
        <v>0.5</v>
      </c>
      <c r="D165">
        <v>35.299999999999997</v>
      </c>
      <c r="E165">
        <v>0.2</v>
      </c>
    </row>
    <row r="166" spans="1:5" ht="15" x14ac:dyDescent="0.25">
      <c r="A166" t="s">
        <v>158</v>
      </c>
      <c r="B166">
        <v>16.899999999999999</v>
      </c>
      <c r="C166">
        <v>-0.1</v>
      </c>
      <c r="D166">
        <v>30.8</v>
      </c>
      <c r="E166">
        <v>-0.8</v>
      </c>
    </row>
    <row r="167" spans="1:5" ht="15" x14ac:dyDescent="0.25">
      <c r="A167" t="s">
        <v>159</v>
      </c>
      <c r="B167">
        <v>17.600000000000001</v>
      </c>
      <c r="C167">
        <v>-0.2</v>
      </c>
      <c r="D167">
        <v>33</v>
      </c>
      <c r="E167">
        <v>1</v>
      </c>
    </row>
    <row r="168" spans="1:5" ht="15" x14ac:dyDescent="0.25">
      <c r="A168" t="s">
        <v>160</v>
      </c>
      <c r="B168">
        <v>21</v>
      </c>
      <c r="C168">
        <v>-0.6</v>
      </c>
      <c r="D168">
        <v>34.4</v>
      </c>
      <c r="E168">
        <v>-0.2</v>
      </c>
    </row>
    <row r="169" spans="1:5" ht="15" x14ac:dyDescent="0.25">
      <c r="A169" t="s">
        <v>161</v>
      </c>
      <c r="B169">
        <v>20.100000000000001</v>
      </c>
      <c r="C169">
        <v>0.4</v>
      </c>
      <c r="D169">
        <v>35.700000000000003</v>
      </c>
      <c r="E169">
        <v>0.9</v>
      </c>
    </row>
    <row r="170" spans="1:5" ht="15" x14ac:dyDescent="0.25">
      <c r="A170" t="s">
        <v>162</v>
      </c>
      <c r="B170">
        <v>19.8</v>
      </c>
      <c r="C170">
        <v>-0.4</v>
      </c>
      <c r="D170">
        <v>35.700000000000003</v>
      </c>
      <c r="E170">
        <v>0.7</v>
      </c>
    </row>
    <row r="171" spans="1:5" ht="15" x14ac:dyDescent="0.25">
      <c r="A171" t="s">
        <v>163</v>
      </c>
      <c r="B171">
        <v>17.3</v>
      </c>
      <c r="C171">
        <v>-0.8</v>
      </c>
      <c r="D171">
        <v>27.6</v>
      </c>
      <c r="E171">
        <v>0</v>
      </c>
    </row>
    <row r="172" spans="1:5" ht="15" x14ac:dyDescent="0.25">
      <c r="A172" t="s">
        <v>164</v>
      </c>
      <c r="B172">
        <v>12</v>
      </c>
      <c r="C172">
        <v>-0.5</v>
      </c>
      <c r="D172">
        <v>24.4</v>
      </c>
      <c r="E172">
        <v>-2.2000000000000002</v>
      </c>
    </row>
    <row r="173" spans="1:5" ht="15" x14ac:dyDescent="0.25">
      <c r="A173" t="s">
        <v>165</v>
      </c>
      <c r="B173">
        <v>18.399999999999999</v>
      </c>
      <c r="C173">
        <v>0.8</v>
      </c>
      <c r="D173">
        <v>32.799999999999997</v>
      </c>
      <c r="E173">
        <v>0.8</v>
      </c>
    </row>
    <row r="174" spans="1:5" ht="15" x14ac:dyDescent="0.25">
      <c r="A174" t="s">
        <v>166</v>
      </c>
      <c r="B174">
        <v>20.3</v>
      </c>
      <c r="C174">
        <v>-0.1</v>
      </c>
      <c r="D174">
        <v>26.5</v>
      </c>
      <c r="E174">
        <v>-0.1</v>
      </c>
    </row>
    <row r="175" spans="1:5" ht="15" x14ac:dyDescent="0.25">
      <c r="A175" t="s">
        <v>167</v>
      </c>
      <c r="B175">
        <v>19.8</v>
      </c>
      <c r="C175">
        <v>1.4</v>
      </c>
      <c r="D175">
        <v>33.200000000000003</v>
      </c>
      <c r="E175">
        <v>1.1000000000000001</v>
      </c>
    </row>
    <row r="176" spans="1:5" ht="15" x14ac:dyDescent="0.25">
      <c r="A176" t="s">
        <v>168</v>
      </c>
      <c r="B176">
        <v>13.5</v>
      </c>
      <c r="C176" t="s">
        <v>174</v>
      </c>
      <c r="D176">
        <v>29.4</v>
      </c>
      <c r="E176" t="s">
        <v>174</v>
      </c>
    </row>
    <row r="177" spans="1:5" ht="15" x14ac:dyDescent="0.25">
      <c r="A177" t="s">
        <v>169</v>
      </c>
      <c r="B177">
        <v>15.2</v>
      </c>
      <c r="C177">
        <v>0.5</v>
      </c>
      <c r="D177">
        <v>30.9</v>
      </c>
      <c r="E177">
        <v>0.6</v>
      </c>
    </row>
    <row r="181" spans="1:5" ht="15" x14ac:dyDescent="0.25">
      <c r="A181" s="1" t="s">
        <v>178</v>
      </c>
      <c r="B181" s="1">
        <f>SUM(B4:B179)</f>
        <v>2897.4999999999986</v>
      </c>
      <c r="C181" s="1">
        <f>SUM(C4:C179)</f>
        <v>-14.800000000000002</v>
      </c>
      <c r="D181" s="1">
        <f>SUM(D4:D179)</f>
        <v>4896.7</v>
      </c>
      <c r="E181" s="1">
        <f>SUM(E4:E179)</f>
        <v>-74.600000000000023</v>
      </c>
    </row>
    <row r="182" spans="1:5" ht="15" x14ac:dyDescent="0.25">
      <c r="A182" s="1" t="s">
        <v>179</v>
      </c>
      <c r="B182" s="1">
        <f>AVERAGE(B4:B179)</f>
        <v>16.652298850574706</v>
      </c>
      <c r="C182" s="1">
        <f t="shared" ref="C182:E182" si="0">AVERAGE(C4:C179)</f>
        <v>-8.757396449704144E-2</v>
      </c>
      <c r="D182" s="1">
        <f t="shared" si="0"/>
        <v>28.141954022988504</v>
      </c>
      <c r="E182" s="1">
        <f t="shared" si="0"/>
        <v>-0.44142011834319539</v>
      </c>
    </row>
    <row r="183" spans="1:5" ht="15" x14ac:dyDescent="0.25">
      <c r="A183" s="1" t="s">
        <v>180</v>
      </c>
      <c r="B183" s="1">
        <f>AVERAGE(C182,E182)</f>
        <v>-0.26449704142011843</v>
      </c>
    </row>
    <row r="184" spans="1:5" ht="15" x14ac:dyDescent="0.25">
      <c r="A184" s="1" t="s">
        <v>181</v>
      </c>
      <c r="B184" s="1">
        <f>AVERAGE(B182,D182)</f>
        <v>22.397126436781605</v>
      </c>
    </row>
    <row r="188" spans="1:5" ht="15" x14ac:dyDescent="0.25">
      <c r="A188" s="1" t="s">
        <v>182</v>
      </c>
    </row>
    <row r="189" spans="1:5" ht="1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3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ht="15" x14ac:dyDescent="0.25">
      <c r="A191" t="s">
        <v>183</v>
      </c>
      <c r="B191">
        <v>20.2</v>
      </c>
      <c r="C191">
        <v>-0.5</v>
      </c>
      <c r="D191">
        <v>36.299999999999997</v>
      </c>
      <c r="E191">
        <v>1.2</v>
      </c>
    </row>
    <row r="192" spans="1:5" ht="15" x14ac:dyDescent="0.25">
      <c r="A192" t="s">
        <v>184</v>
      </c>
      <c r="B192">
        <v>20.9</v>
      </c>
      <c r="C192">
        <v>-0.1</v>
      </c>
      <c r="D192">
        <v>35</v>
      </c>
      <c r="E192">
        <v>0.6</v>
      </c>
    </row>
    <row r="193" spans="1:5" ht="15" x14ac:dyDescent="0.25">
      <c r="A193" t="s">
        <v>185</v>
      </c>
      <c r="B193">
        <v>23.7</v>
      </c>
      <c r="C193">
        <v>-0.1</v>
      </c>
      <c r="D193">
        <v>33.6</v>
      </c>
      <c r="E193">
        <v>1.3</v>
      </c>
    </row>
    <row r="194" spans="1:5" ht="15" x14ac:dyDescent="0.25">
      <c r="A194" t="s">
        <v>186</v>
      </c>
      <c r="B194">
        <v>26.1</v>
      </c>
      <c r="C194">
        <v>0.4</v>
      </c>
      <c r="D194">
        <v>32.5</v>
      </c>
      <c r="E194">
        <v>1.4</v>
      </c>
    </row>
    <row r="195" spans="1:5" ht="15" x14ac:dyDescent="0.25">
      <c r="A195" t="s">
        <v>187</v>
      </c>
      <c r="B195">
        <v>24.2</v>
      </c>
      <c r="C195">
        <v>-0.3</v>
      </c>
      <c r="D195">
        <v>36.1</v>
      </c>
      <c r="E195">
        <v>2.2000000000000002</v>
      </c>
    </row>
    <row r="196" spans="1:5" ht="15" x14ac:dyDescent="0.25">
      <c r="A196" t="s">
        <v>188</v>
      </c>
      <c r="B196">
        <v>24.8</v>
      </c>
      <c r="C196">
        <v>0.1</v>
      </c>
      <c r="D196">
        <v>36.299999999999997</v>
      </c>
      <c r="E196">
        <v>1.4</v>
      </c>
    </row>
    <row r="197" spans="1:5" ht="15" x14ac:dyDescent="0.25">
      <c r="A197" t="s">
        <v>189</v>
      </c>
      <c r="B197">
        <v>24.1</v>
      </c>
      <c r="C197">
        <v>-0.1</v>
      </c>
      <c r="D197">
        <v>38.6</v>
      </c>
      <c r="E197">
        <v>2.2000000000000002</v>
      </c>
    </row>
    <row r="198" spans="1:5" ht="15" x14ac:dyDescent="0.25">
      <c r="A198" t="s">
        <v>190</v>
      </c>
      <c r="B198">
        <v>26.9</v>
      </c>
      <c r="C198">
        <v>0.9</v>
      </c>
      <c r="D198">
        <v>33.4</v>
      </c>
      <c r="E198">
        <v>1.7</v>
      </c>
    </row>
    <row r="199" spans="1:5" ht="15" x14ac:dyDescent="0.25">
      <c r="A199" t="s">
        <v>191</v>
      </c>
      <c r="B199">
        <v>24.9</v>
      </c>
      <c r="C199">
        <v>-0.7</v>
      </c>
      <c r="D199">
        <v>32.6</v>
      </c>
      <c r="E199">
        <v>1</v>
      </c>
    </row>
    <row r="200" spans="1:5" ht="15" x14ac:dyDescent="0.25">
      <c r="A200" t="s">
        <v>192</v>
      </c>
      <c r="B200">
        <v>26.6</v>
      </c>
      <c r="C200" t="s">
        <v>174</v>
      </c>
      <c r="D200">
        <v>33.4</v>
      </c>
      <c r="E200" t="s">
        <v>174</v>
      </c>
    </row>
    <row r="201" spans="1:5" ht="15" x14ac:dyDescent="0.25">
      <c r="A201" t="s">
        <v>193</v>
      </c>
      <c r="B201">
        <v>23.4</v>
      </c>
      <c r="C201">
        <v>0.4</v>
      </c>
      <c r="D201">
        <v>33.4</v>
      </c>
      <c r="E201">
        <v>1.9</v>
      </c>
    </row>
    <row r="202" spans="1:5" ht="15" x14ac:dyDescent="0.25">
      <c r="A202" t="s">
        <v>194</v>
      </c>
      <c r="B202">
        <v>27.8</v>
      </c>
      <c r="C202">
        <v>1.2</v>
      </c>
      <c r="D202">
        <v>35.4</v>
      </c>
      <c r="E202">
        <v>2.4</v>
      </c>
    </row>
    <row r="203" spans="1:5" ht="15" x14ac:dyDescent="0.25">
      <c r="A203" t="s">
        <v>195</v>
      </c>
      <c r="B203">
        <v>25</v>
      </c>
      <c r="C203">
        <v>0</v>
      </c>
      <c r="D203">
        <v>32.299999999999997</v>
      </c>
      <c r="E203">
        <v>0.8</v>
      </c>
    </row>
    <row r="204" spans="1:5" ht="15" x14ac:dyDescent="0.25">
      <c r="A204" t="s">
        <v>196</v>
      </c>
      <c r="B204">
        <v>26.4</v>
      </c>
      <c r="C204" t="s">
        <v>174</v>
      </c>
      <c r="D204">
        <v>32.299999999999997</v>
      </c>
      <c r="E204" t="s">
        <v>174</v>
      </c>
    </row>
    <row r="205" spans="1:5" ht="15" x14ac:dyDescent="0.25">
      <c r="A205" t="s">
        <v>197</v>
      </c>
      <c r="B205">
        <v>21.5</v>
      </c>
      <c r="C205">
        <v>-0.1</v>
      </c>
      <c r="D205">
        <v>36.799999999999997</v>
      </c>
      <c r="E205">
        <v>0.4</v>
      </c>
    </row>
    <row r="206" spans="1:5" ht="15" x14ac:dyDescent="0.25">
      <c r="A206" t="s">
        <v>198</v>
      </c>
      <c r="B206">
        <v>23.5</v>
      </c>
      <c r="C206">
        <v>0</v>
      </c>
      <c r="D206">
        <v>37.4</v>
      </c>
      <c r="E206">
        <v>2.5</v>
      </c>
    </row>
    <row r="207" spans="1:5" ht="15" x14ac:dyDescent="0.25">
      <c r="A207" t="s">
        <v>199</v>
      </c>
      <c r="B207">
        <v>24.8</v>
      </c>
      <c r="C207">
        <v>0.1</v>
      </c>
      <c r="D207">
        <v>32.6</v>
      </c>
      <c r="E207">
        <v>1.2</v>
      </c>
    </row>
    <row r="208" spans="1:5" ht="15" x14ac:dyDescent="0.25">
      <c r="A208" t="s">
        <v>201</v>
      </c>
      <c r="B208">
        <v>23.9</v>
      </c>
      <c r="C208">
        <v>0.1</v>
      </c>
      <c r="D208">
        <v>35.4</v>
      </c>
      <c r="E208">
        <v>2.2000000000000002</v>
      </c>
    </row>
    <row r="209" spans="1:5" ht="15" x14ac:dyDescent="0.25">
      <c r="A209" t="s">
        <v>202</v>
      </c>
      <c r="B209">
        <v>25.8</v>
      </c>
      <c r="C209">
        <v>0.4</v>
      </c>
      <c r="D209">
        <v>32.4</v>
      </c>
      <c r="E209">
        <v>1.1000000000000001</v>
      </c>
    </row>
    <row r="210" spans="1:5" ht="15" x14ac:dyDescent="0.25">
      <c r="A210" t="s">
        <v>203</v>
      </c>
      <c r="B210">
        <v>23.8</v>
      </c>
      <c r="C210">
        <v>0</v>
      </c>
      <c r="D210">
        <v>37.799999999999997</v>
      </c>
      <c r="E210">
        <v>1.1000000000000001</v>
      </c>
    </row>
    <row r="211" spans="1:5" ht="15" x14ac:dyDescent="0.25">
      <c r="A211" t="s">
        <v>204</v>
      </c>
      <c r="B211">
        <v>24.6</v>
      </c>
      <c r="C211">
        <v>-0.4</v>
      </c>
      <c r="D211">
        <v>34.5</v>
      </c>
      <c r="E211">
        <v>1.6</v>
      </c>
    </row>
    <row r="212" spans="1:5" ht="15" x14ac:dyDescent="0.25">
      <c r="A212" t="s">
        <v>205</v>
      </c>
      <c r="B212">
        <v>25.7</v>
      </c>
      <c r="C212">
        <v>1.3</v>
      </c>
      <c r="D212">
        <v>35.200000000000003</v>
      </c>
      <c r="E212">
        <v>2</v>
      </c>
    </row>
    <row r="213" spans="1:5" ht="15" x14ac:dyDescent="0.25">
      <c r="A213" t="s">
        <v>206</v>
      </c>
      <c r="B213">
        <v>22.9</v>
      </c>
      <c r="C213">
        <v>0.8</v>
      </c>
      <c r="D213">
        <v>37.9</v>
      </c>
      <c r="E213">
        <v>1</v>
      </c>
    </row>
    <row r="214" spans="1:5" ht="15" x14ac:dyDescent="0.25">
      <c r="A214" t="s">
        <v>207</v>
      </c>
      <c r="B214">
        <v>24</v>
      </c>
      <c r="C214" t="s">
        <v>174</v>
      </c>
      <c r="D214">
        <v>36</v>
      </c>
      <c r="E214" t="s">
        <v>174</v>
      </c>
    </row>
    <row r="215" spans="1:5" ht="15" x14ac:dyDescent="0.25">
      <c r="A215" t="s">
        <v>208</v>
      </c>
      <c r="B215">
        <v>25.2</v>
      </c>
      <c r="C215">
        <v>-0.5</v>
      </c>
      <c r="D215">
        <v>38.6</v>
      </c>
      <c r="E215">
        <v>0</v>
      </c>
    </row>
    <row r="216" spans="1:5" ht="15" x14ac:dyDescent="0.25">
      <c r="A216" t="s">
        <v>209</v>
      </c>
      <c r="B216">
        <v>21</v>
      </c>
      <c r="C216">
        <v>-0.5</v>
      </c>
      <c r="D216">
        <v>35.4</v>
      </c>
      <c r="E216">
        <v>-0.1</v>
      </c>
    </row>
    <row r="217" spans="1:5" ht="15" x14ac:dyDescent="0.25">
      <c r="A217" t="s">
        <v>210</v>
      </c>
      <c r="B217">
        <v>22.2</v>
      </c>
      <c r="C217">
        <v>-1.3</v>
      </c>
      <c r="D217">
        <v>39.6</v>
      </c>
      <c r="E217">
        <v>3.5</v>
      </c>
    </row>
    <row r="218" spans="1:5" ht="15" x14ac:dyDescent="0.25">
      <c r="A218" t="s">
        <v>211</v>
      </c>
      <c r="B218">
        <v>24</v>
      </c>
      <c r="C218">
        <v>0.2</v>
      </c>
      <c r="D218">
        <v>34.5</v>
      </c>
      <c r="E218">
        <v>1.4</v>
      </c>
    </row>
    <row r="219" spans="1:5" ht="15" x14ac:dyDescent="0.25">
      <c r="A219" t="s">
        <v>212</v>
      </c>
      <c r="B219">
        <v>25.5</v>
      </c>
      <c r="C219">
        <v>0.7</v>
      </c>
      <c r="D219">
        <v>33.299999999999997</v>
      </c>
      <c r="E219">
        <v>1.3</v>
      </c>
    </row>
    <row r="220" spans="1:5" ht="15" x14ac:dyDescent="0.25">
      <c r="A220" t="s">
        <v>213</v>
      </c>
      <c r="B220">
        <v>25.3</v>
      </c>
      <c r="C220">
        <v>0.6</v>
      </c>
      <c r="D220">
        <v>37.9</v>
      </c>
      <c r="E220">
        <v>2.7</v>
      </c>
    </row>
    <row r="221" spans="1:5" ht="15" x14ac:dyDescent="0.25">
      <c r="A221" t="s">
        <v>214</v>
      </c>
      <c r="B221">
        <v>27.1</v>
      </c>
      <c r="C221">
        <v>0.9</v>
      </c>
      <c r="D221">
        <v>32</v>
      </c>
      <c r="E221">
        <v>1</v>
      </c>
    </row>
    <row r="222" spans="1:5" ht="15" x14ac:dyDescent="0.25">
      <c r="A222" t="s">
        <v>215</v>
      </c>
      <c r="B222">
        <v>23.9</v>
      </c>
      <c r="C222">
        <v>-0.1</v>
      </c>
      <c r="D222">
        <v>35</v>
      </c>
      <c r="E222">
        <v>1.8</v>
      </c>
    </row>
    <row r="223" spans="1:5" ht="15" x14ac:dyDescent="0.25">
      <c r="A223" t="s">
        <v>216</v>
      </c>
      <c r="B223">
        <v>25.7</v>
      </c>
      <c r="C223">
        <v>0.6</v>
      </c>
      <c r="D223">
        <v>33.6</v>
      </c>
      <c r="E223">
        <v>1.2</v>
      </c>
    </row>
    <row r="224" spans="1:5" ht="15" x14ac:dyDescent="0.25">
      <c r="A224" t="s">
        <v>217</v>
      </c>
      <c r="B224">
        <v>25.9</v>
      </c>
      <c r="C224">
        <v>0.3</v>
      </c>
      <c r="D224">
        <v>32.9</v>
      </c>
      <c r="E224">
        <v>1.5</v>
      </c>
    </row>
    <row r="225" spans="1:5" ht="15" x14ac:dyDescent="0.25">
      <c r="A225" t="s">
        <v>218</v>
      </c>
      <c r="B225">
        <v>25.9</v>
      </c>
      <c r="C225" t="s">
        <v>174</v>
      </c>
      <c r="D225">
        <v>38.1</v>
      </c>
      <c r="E225" t="s">
        <v>174</v>
      </c>
    </row>
    <row r="226" spans="1:5" ht="15" x14ac:dyDescent="0.25">
      <c r="A226" t="s">
        <v>219</v>
      </c>
      <c r="B226">
        <v>24.2</v>
      </c>
      <c r="C226">
        <v>-0.3</v>
      </c>
      <c r="D226">
        <v>33.9</v>
      </c>
      <c r="E226">
        <v>2.4</v>
      </c>
    </row>
    <row r="227" spans="1:5" ht="15" x14ac:dyDescent="0.25">
      <c r="A227" t="s">
        <v>221</v>
      </c>
      <c r="B227">
        <v>27.3</v>
      </c>
      <c r="C227" t="s">
        <v>174</v>
      </c>
      <c r="D227">
        <v>34.1</v>
      </c>
      <c r="E227" t="s">
        <v>174</v>
      </c>
    </row>
    <row r="228" spans="1:5" ht="15" x14ac:dyDescent="0.25">
      <c r="A228" t="s">
        <v>222</v>
      </c>
      <c r="B228">
        <v>24.3</v>
      </c>
      <c r="C228">
        <v>-0.1</v>
      </c>
      <c r="D228">
        <v>33</v>
      </c>
      <c r="E228">
        <v>1.5</v>
      </c>
    </row>
    <row r="229" spans="1:5" ht="15" x14ac:dyDescent="0.25">
      <c r="A229" t="s">
        <v>223</v>
      </c>
      <c r="B229">
        <v>25.1</v>
      </c>
      <c r="C229">
        <v>0</v>
      </c>
      <c r="D229">
        <v>32.799999999999997</v>
      </c>
      <c r="E229">
        <v>1.8</v>
      </c>
    </row>
    <row r="230" spans="1:5" ht="15" x14ac:dyDescent="0.25">
      <c r="A230" t="s">
        <v>225</v>
      </c>
      <c r="B230">
        <v>23.5</v>
      </c>
      <c r="C230">
        <v>0</v>
      </c>
      <c r="D230">
        <v>39.1</v>
      </c>
      <c r="E230">
        <v>1.8</v>
      </c>
    </row>
    <row r="231" spans="1:5" ht="15" x14ac:dyDescent="0.25">
      <c r="A231" t="s">
        <v>226</v>
      </c>
      <c r="B231">
        <v>24.2</v>
      </c>
      <c r="C231">
        <v>-0.3</v>
      </c>
      <c r="D231">
        <v>37.299999999999997</v>
      </c>
      <c r="E231">
        <v>1.6</v>
      </c>
    </row>
    <row r="232" spans="1:5" ht="15" x14ac:dyDescent="0.25">
      <c r="A232" t="s">
        <v>227</v>
      </c>
      <c r="B232">
        <v>22</v>
      </c>
      <c r="C232">
        <v>0.3</v>
      </c>
      <c r="D232">
        <v>37.700000000000003</v>
      </c>
      <c r="E232">
        <v>1.5</v>
      </c>
    </row>
    <row r="233" spans="1:5" ht="15" x14ac:dyDescent="0.25">
      <c r="A233" t="s">
        <v>228</v>
      </c>
      <c r="B233">
        <v>25.2</v>
      </c>
      <c r="C233">
        <v>0.6</v>
      </c>
      <c r="D233">
        <v>36.4</v>
      </c>
      <c r="E233">
        <v>1.2</v>
      </c>
    </row>
    <row r="234" spans="1:5" ht="15" x14ac:dyDescent="0.25">
      <c r="A234" t="s">
        <v>229</v>
      </c>
      <c r="B234">
        <v>24.1</v>
      </c>
      <c r="C234">
        <v>0</v>
      </c>
      <c r="D234">
        <v>35.5</v>
      </c>
      <c r="E234">
        <v>1.8</v>
      </c>
    </row>
    <row r="235" spans="1:5" ht="15" x14ac:dyDescent="0.25">
      <c r="A235" t="s">
        <v>230</v>
      </c>
      <c r="B235">
        <v>22.3</v>
      </c>
      <c r="C235">
        <v>0.1</v>
      </c>
      <c r="D235">
        <v>36.9</v>
      </c>
      <c r="E235">
        <v>0.1</v>
      </c>
    </row>
    <row r="236" spans="1:5" ht="15" x14ac:dyDescent="0.25">
      <c r="A236" t="s">
        <v>231</v>
      </c>
      <c r="B236">
        <v>24.4</v>
      </c>
      <c r="C236">
        <v>0</v>
      </c>
      <c r="D236">
        <v>36.799999999999997</v>
      </c>
      <c r="E236">
        <v>1.4</v>
      </c>
    </row>
    <row r="237" spans="1:5" ht="15" x14ac:dyDescent="0.25">
      <c r="A237" t="s">
        <v>232</v>
      </c>
      <c r="B237">
        <v>26.4</v>
      </c>
      <c r="C237">
        <v>1.1000000000000001</v>
      </c>
      <c r="D237">
        <v>32.6</v>
      </c>
      <c r="E237">
        <v>1.1000000000000001</v>
      </c>
    </row>
    <row r="238" spans="1:5" ht="15" x14ac:dyDescent="0.25">
      <c r="A238" t="s">
        <v>233</v>
      </c>
      <c r="B238">
        <v>24.4</v>
      </c>
      <c r="C238">
        <v>0.6</v>
      </c>
      <c r="D238">
        <v>38</v>
      </c>
      <c r="E238">
        <v>2</v>
      </c>
    </row>
    <row r="239" spans="1:5" ht="15" x14ac:dyDescent="0.25">
      <c r="A239" t="s">
        <v>234</v>
      </c>
      <c r="B239">
        <v>22.7</v>
      </c>
      <c r="C239">
        <v>-1.3</v>
      </c>
      <c r="D239">
        <v>36.799999999999997</v>
      </c>
      <c r="E239">
        <v>2.4</v>
      </c>
    </row>
    <row r="240" spans="1:5" ht="15" x14ac:dyDescent="0.25">
      <c r="A240" t="s">
        <v>235</v>
      </c>
      <c r="B240">
        <v>22.3</v>
      </c>
      <c r="C240">
        <v>0.2</v>
      </c>
      <c r="D240">
        <v>37.1</v>
      </c>
      <c r="E240">
        <v>1.8</v>
      </c>
    </row>
    <row r="245" spans="1:5" ht="15" x14ac:dyDescent="0.25">
      <c r="A245" s="1" t="s">
        <v>237</v>
      </c>
      <c r="B245" s="1">
        <f>SUM(B191:B243)</f>
        <v>1219.6000000000004</v>
      </c>
      <c r="C245" s="1">
        <f>SUM(C191:C243)</f>
        <v>5.1999999999999993</v>
      </c>
      <c r="D245" s="1">
        <f>SUM(D191:D243)</f>
        <v>1766.0999999999997</v>
      </c>
      <c r="E245" s="1">
        <f>SUM(E191:E243)</f>
        <v>67.899999999999991</v>
      </c>
    </row>
    <row r="246" spans="1:5" ht="15" x14ac:dyDescent="0.25">
      <c r="A246" s="1" t="s">
        <v>238</v>
      </c>
      <c r="B246" s="1">
        <f>AVERAGE(B191:B243)</f>
        <v>24.392000000000007</v>
      </c>
      <c r="C246" s="1">
        <f>AVERAGE(C191:C243)</f>
        <v>0.11555555555555554</v>
      </c>
      <c r="D246" s="1">
        <f>AVERAGE(D191:D243)</f>
        <v>35.321999999999996</v>
      </c>
      <c r="E246" s="1">
        <f>AVERAGE(E191:E243)</f>
        <v>1.5088888888888887</v>
      </c>
    </row>
    <row r="247" spans="1:5" ht="15" x14ac:dyDescent="0.25">
      <c r="A247" s="1" t="s">
        <v>239</v>
      </c>
      <c r="B247" s="1">
        <f>AVERAGE(C246,E246)</f>
        <v>0.81222222222222218</v>
      </c>
    </row>
    <row r="248" spans="1:5" ht="15" x14ac:dyDescent="0.25">
      <c r="A248" s="1" t="s">
        <v>240</v>
      </c>
      <c r="B248" s="1">
        <f>AVERAGE(B246,D246)</f>
        <v>29.856999999999999</v>
      </c>
    </row>
    <row r="252" spans="1:5" ht="15" x14ac:dyDescent="0.25">
      <c r="A252" s="1" t="s">
        <v>241</v>
      </c>
    </row>
    <row r="253" spans="1:5" ht="1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3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ht="15" x14ac:dyDescent="0.25">
      <c r="A255" t="s">
        <v>242</v>
      </c>
      <c r="B255">
        <v>24</v>
      </c>
      <c r="C255">
        <v>-0.6</v>
      </c>
      <c r="D255">
        <v>31.5</v>
      </c>
      <c r="E255">
        <v>0.4</v>
      </c>
    </row>
    <row r="256" spans="1:5" ht="15" x14ac:dyDescent="0.25">
      <c r="A256" t="s">
        <v>243</v>
      </c>
      <c r="B256">
        <v>18.899999999999999</v>
      </c>
      <c r="C256">
        <v>-0.6</v>
      </c>
      <c r="D256">
        <v>28.7</v>
      </c>
      <c r="E256">
        <v>-1.7</v>
      </c>
    </row>
    <row r="257" spans="1:5" ht="15" x14ac:dyDescent="0.25">
      <c r="A257" t="s">
        <v>244</v>
      </c>
      <c r="B257">
        <v>19.7</v>
      </c>
      <c r="C257">
        <v>-0.3</v>
      </c>
      <c r="D257">
        <v>28.6</v>
      </c>
      <c r="E257">
        <v>-1.1000000000000001</v>
      </c>
    </row>
    <row r="258" spans="1:5" ht="15" x14ac:dyDescent="0.25">
      <c r="A258" t="s">
        <v>245</v>
      </c>
      <c r="B258">
        <v>22.8</v>
      </c>
      <c r="C258">
        <v>0</v>
      </c>
      <c r="D258">
        <v>31.7</v>
      </c>
      <c r="E258">
        <v>0.2</v>
      </c>
    </row>
    <row r="259" spans="1:5" ht="15" x14ac:dyDescent="0.25">
      <c r="A259" t="s">
        <v>246</v>
      </c>
      <c r="B259">
        <v>23.2</v>
      </c>
      <c r="C259">
        <v>-1.1000000000000001</v>
      </c>
      <c r="D259">
        <v>37.1</v>
      </c>
      <c r="E259">
        <v>0</v>
      </c>
    </row>
    <row r="260" spans="1:5" ht="15" x14ac:dyDescent="0.25">
      <c r="A260" t="s">
        <v>247</v>
      </c>
      <c r="B260">
        <v>22.2</v>
      </c>
      <c r="C260">
        <v>-0.8</v>
      </c>
      <c r="D260">
        <v>34.5</v>
      </c>
      <c r="E260">
        <v>-0.2</v>
      </c>
    </row>
    <row r="261" spans="1:5" ht="15" x14ac:dyDescent="0.25">
      <c r="A261" t="s">
        <v>248</v>
      </c>
      <c r="B261">
        <v>18.5</v>
      </c>
      <c r="C261">
        <v>-0.2</v>
      </c>
      <c r="D261">
        <v>28.2</v>
      </c>
      <c r="E261">
        <v>-0.7</v>
      </c>
    </row>
    <row r="262" spans="1:5" ht="15" x14ac:dyDescent="0.25">
      <c r="A262" t="s">
        <v>249</v>
      </c>
      <c r="B262">
        <v>19.3</v>
      </c>
      <c r="C262">
        <v>-0.5</v>
      </c>
      <c r="D262">
        <v>28.2</v>
      </c>
      <c r="E262">
        <v>-1.3</v>
      </c>
    </row>
    <row r="263" spans="1:5" ht="15" x14ac:dyDescent="0.25">
      <c r="A263" t="s">
        <v>250</v>
      </c>
      <c r="B263">
        <v>23.9</v>
      </c>
      <c r="C263">
        <v>-0.8</v>
      </c>
      <c r="D263">
        <v>38.700000000000003</v>
      </c>
      <c r="E263">
        <v>0.6</v>
      </c>
    </row>
    <row r="264" spans="1:5" ht="15" x14ac:dyDescent="0.25">
      <c r="A264" t="s">
        <v>251</v>
      </c>
      <c r="B264">
        <v>20.2</v>
      </c>
      <c r="C264">
        <v>-1.6</v>
      </c>
      <c r="D264">
        <v>35</v>
      </c>
      <c r="E264">
        <v>0.3</v>
      </c>
    </row>
    <row r="265" spans="1:5" ht="15" x14ac:dyDescent="0.25">
      <c r="A265" t="s">
        <v>253</v>
      </c>
      <c r="B265">
        <v>19.2</v>
      </c>
      <c r="C265">
        <v>-1.9</v>
      </c>
      <c r="D265">
        <v>33.1</v>
      </c>
      <c r="E265">
        <v>-1.3</v>
      </c>
    </row>
    <row r="266" spans="1:5" ht="15" x14ac:dyDescent="0.25">
      <c r="A266" t="s">
        <v>254</v>
      </c>
      <c r="B266">
        <v>24.2</v>
      </c>
      <c r="C266">
        <v>0.2</v>
      </c>
      <c r="D266">
        <v>39</v>
      </c>
      <c r="E266">
        <v>1.6</v>
      </c>
    </row>
    <row r="267" spans="1:5" ht="15" x14ac:dyDescent="0.25">
      <c r="A267" t="s">
        <v>255</v>
      </c>
      <c r="B267">
        <v>23.1</v>
      </c>
      <c r="C267">
        <v>-0.7</v>
      </c>
      <c r="D267">
        <v>31.1</v>
      </c>
      <c r="E267">
        <v>-0.2</v>
      </c>
    </row>
    <row r="268" spans="1:5" ht="15" x14ac:dyDescent="0.25">
      <c r="A268" t="s">
        <v>256</v>
      </c>
      <c r="B268">
        <v>20.6</v>
      </c>
      <c r="C268">
        <v>-0.7</v>
      </c>
      <c r="D268">
        <v>28.5</v>
      </c>
      <c r="E268">
        <v>-1.4</v>
      </c>
    </row>
    <row r="269" spans="1:5" ht="15" x14ac:dyDescent="0.25">
      <c r="A269" t="s">
        <v>257</v>
      </c>
      <c r="B269">
        <v>20.2</v>
      </c>
      <c r="C269">
        <v>-0.9</v>
      </c>
      <c r="D269">
        <v>27.5</v>
      </c>
      <c r="E269">
        <v>-1.4</v>
      </c>
    </row>
    <row r="270" spans="1:5" ht="15" x14ac:dyDescent="0.25">
      <c r="A270" t="s">
        <v>258</v>
      </c>
      <c r="B270">
        <v>20.6</v>
      </c>
      <c r="C270">
        <v>-0.8</v>
      </c>
      <c r="D270">
        <v>29.6</v>
      </c>
      <c r="E270">
        <v>-0.2</v>
      </c>
    </row>
    <row r="271" spans="1:5" ht="15" x14ac:dyDescent="0.25">
      <c r="A271" t="s">
        <v>259</v>
      </c>
      <c r="B271">
        <v>24.5</v>
      </c>
      <c r="C271">
        <v>-0.3</v>
      </c>
      <c r="D271">
        <v>35.9</v>
      </c>
      <c r="E271">
        <v>2.1</v>
      </c>
    </row>
    <row r="272" spans="1:5" ht="15" x14ac:dyDescent="0.25">
      <c r="A272" t="s">
        <v>261</v>
      </c>
      <c r="B272">
        <v>24.2</v>
      </c>
      <c r="C272">
        <v>0.4</v>
      </c>
      <c r="D272">
        <v>32.6</v>
      </c>
      <c r="E272">
        <v>1.4</v>
      </c>
    </row>
    <row r="273" spans="1:5" ht="15" x14ac:dyDescent="0.25">
      <c r="A273" t="s">
        <v>262</v>
      </c>
      <c r="B273">
        <v>24</v>
      </c>
      <c r="C273">
        <v>0.2</v>
      </c>
      <c r="D273">
        <v>39</v>
      </c>
      <c r="E273">
        <v>2.6</v>
      </c>
    </row>
    <row r="274" spans="1:5" ht="15" x14ac:dyDescent="0.25">
      <c r="A274" t="s">
        <v>263</v>
      </c>
      <c r="B274">
        <v>22.7</v>
      </c>
      <c r="C274">
        <v>-0.4</v>
      </c>
      <c r="D274">
        <v>38.5</v>
      </c>
      <c r="E274">
        <v>1.9</v>
      </c>
    </row>
    <row r="275" spans="1:5" ht="15" x14ac:dyDescent="0.25">
      <c r="A275" t="s">
        <v>264</v>
      </c>
      <c r="B275">
        <v>25.2</v>
      </c>
      <c r="C275">
        <v>0.5</v>
      </c>
      <c r="D275">
        <v>33</v>
      </c>
      <c r="E275">
        <v>1.2</v>
      </c>
    </row>
    <row r="276" spans="1:5" ht="15" x14ac:dyDescent="0.25">
      <c r="A276" t="s">
        <v>265</v>
      </c>
      <c r="B276">
        <v>21.2</v>
      </c>
      <c r="C276">
        <v>-1</v>
      </c>
      <c r="D276">
        <v>26.7</v>
      </c>
      <c r="E276">
        <v>-0.2</v>
      </c>
    </row>
    <row r="277" spans="1:5" ht="15" x14ac:dyDescent="0.25">
      <c r="A277" t="s">
        <v>266</v>
      </c>
      <c r="B277">
        <v>23.9</v>
      </c>
      <c r="C277">
        <v>0.4</v>
      </c>
      <c r="D277">
        <v>31.2</v>
      </c>
      <c r="E277">
        <v>-0.3</v>
      </c>
    </row>
    <row r="278" spans="1:5" ht="15" x14ac:dyDescent="0.25">
      <c r="A278" t="s">
        <v>267</v>
      </c>
      <c r="B278">
        <v>23.7</v>
      </c>
      <c r="C278">
        <v>-0.2</v>
      </c>
      <c r="D278">
        <v>39</v>
      </c>
      <c r="E278">
        <v>3.2</v>
      </c>
    </row>
    <row r="279" spans="1:5" ht="15" x14ac:dyDescent="0.25">
      <c r="A279" t="s">
        <v>268</v>
      </c>
      <c r="B279">
        <v>19.5</v>
      </c>
      <c r="C279">
        <v>-1.8</v>
      </c>
      <c r="D279">
        <v>33.799999999999997</v>
      </c>
      <c r="E279">
        <v>0</v>
      </c>
    </row>
    <row r="280" spans="1:5" ht="15" x14ac:dyDescent="0.25">
      <c r="A280" t="s">
        <v>269</v>
      </c>
      <c r="B280">
        <v>21.8</v>
      </c>
      <c r="C280">
        <v>-0.5</v>
      </c>
      <c r="D280">
        <v>33.6</v>
      </c>
      <c r="E280">
        <v>0.9</v>
      </c>
    </row>
    <row r="281" spans="1:5" ht="15" x14ac:dyDescent="0.25">
      <c r="A281" t="s">
        <v>270</v>
      </c>
      <c r="B281">
        <v>19.600000000000001</v>
      </c>
      <c r="C281" t="s">
        <v>174</v>
      </c>
      <c r="D281">
        <v>31.6</v>
      </c>
      <c r="E281" t="s">
        <v>174</v>
      </c>
    </row>
    <row r="282" spans="1:5" ht="15" x14ac:dyDescent="0.25">
      <c r="A282" t="s">
        <v>271</v>
      </c>
      <c r="B282">
        <v>24</v>
      </c>
      <c r="C282">
        <v>-0.1</v>
      </c>
      <c r="D282">
        <v>38.799999999999997</v>
      </c>
      <c r="E282">
        <v>2.7</v>
      </c>
    </row>
    <row r="283" spans="1:5" ht="15" x14ac:dyDescent="0.25">
      <c r="A283" t="s">
        <v>272</v>
      </c>
      <c r="B283">
        <v>25.9</v>
      </c>
      <c r="C283">
        <v>0</v>
      </c>
      <c r="D283">
        <v>32.5</v>
      </c>
      <c r="E283">
        <v>0.8</v>
      </c>
    </row>
    <row r="284" spans="1:5" ht="15" x14ac:dyDescent="0.25">
      <c r="A284" t="s">
        <v>273</v>
      </c>
      <c r="B284">
        <v>23.8</v>
      </c>
      <c r="C284">
        <v>-0.1</v>
      </c>
      <c r="D284">
        <v>33.9</v>
      </c>
      <c r="E284">
        <v>1.8</v>
      </c>
    </row>
    <row r="285" spans="1:5" ht="15" x14ac:dyDescent="0.25">
      <c r="A285" t="s">
        <v>274</v>
      </c>
      <c r="B285">
        <v>21.4</v>
      </c>
      <c r="C285">
        <v>-0.4</v>
      </c>
      <c r="D285">
        <v>32.5</v>
      </c>
      <c r="E285">
        <v>-0.3</v>
      </c>
    </row>
    <row r="286" spans="1:5" ht="15" x14ac:dyDescent="0.25">
      <c r="A286" t="s">
        <v>275</v>
      </c>
      <c r="B286">
        <v>24.5</v>
      </c>
      <c r="C286">
        <v>0.1</v>
      </c>
      <c r="D286">
        <v>32.5</v>
      </c>
      <c r="E286">
        <v>0.8</v>
      </c>
    </row>
    <row r="287" spans="1:5" ht="15" x14ac:dyDescent="0.25">
      <c r="A287" t="s">
        <v>276</v>
      </c>
      <c r="B287">
        <v>20</v>
      </c>
      <c r="C287">
        <v>-0.8</v>
      </c>
      <c r="D287">
        <v>27.3</v>
      </c>
      <c r="E287">
        <v>-0.9</v>
      </c>
    </row>
    <row r="288" spans="1:5" ht="15" x14ac:dyDescent="0.25">
      <c r="A288" t="s">
        <v>277</v>
      </c>
      <c r="B288">
        <v>24.6</v>
      </c>
      <c r="C288">
        <v>0.4</v>
      </c>
      <c r="D288">
        <v>35.799999999999997</v>
      </c>
      <c r="E288">
        <v>1.6</v>
      </c>
    </row>
    <row r="289" spans="1:5" ht="15" x14ac:dyDescent="0.25">
      <c r="A289" t="s">
        <v>278</v>
      </c>
      <c r="B289">
        <v>21.2</v>
      </c>
      <c r="C289">
        <v>-0.8</v>
      </c>
      <c r="D289">
        <v>34.299999999999997</v>
      </c>
      <c r="E289">
        <v>-0.6</v>
      </c>
    </row>
    <row r="290" spans="1:5" ht="15" x14ac:dyDescent="0.25">
      <c r="A290" t="s">
        <v>279</v>
      </c>
      <c r="B290">
        <v>17.600000000000001</v>
      </c>
      <c r="C290">
        <v>-0.9</v>
      </c>
      <c r="D290">
        <v>28.3</v>
      </c>
      <c r="E290">
        <v>-3</v>
      </c>
    </row>
    <row r="291" spans="1:5" ht="15" x14ac:dyDescent="0.25">
      <c r="A291" t="s">
        <v>280</v>
      </c>
      <c r="B291">
        <v>21.9</v>
      </c>
      <c r="C291">
        <v>-0.6</v>
      </c>
      <c r="D291">
        <v>27.4</v>
      </c>
      <c r="E291">
        <v>-0.5</v>
      </c>
    </row>
    <row r="292" spans="1:5" ht="15" x14ac:dyDescent="0.25">
      <c r="A292" t="s">
        <v>281</v>
      </c>
      <c r="B292">
        <v>20.399999999999999</v>
      </c>
      <c r="C292">
        <v>-1.6</v>
      </c>
      <c r="D292">
        <v>32.299999999999997</v>
      </c>
      <c r="E292">
        <v>-1.1000000000000001</v>
      </c>
    </row>
    <row r="293" spans="1:5" ht="15" x14ac:dyDescent="0.25">
      <c r="A293" t="s">
        <v>282</v>
      </c>
      <c r="B293">
        <v>18.3</v>
      </c>
      <c r="C293">
        <v>-0.9</v>
      </c>
      <c r="D293">
        <v>28.7</v>
      </c>
      <c r="E293">
        <v>-2</v>
      </c>
    </row>
    <row r="294" spans="1:5" ht="15" x14ac:dyDescent="0.25">
      <c r="A294" t="s">
        <v>283</v>
      </c>
      <c r="B294">
        <v>19.5</v>
      </c>
      <c r="C294">
        <v>-1.2</v>
      </c>
      <c r="D294">
        <v>30.4</v>
      </c>
      <c r="E294">
        <v>-2</v>
      </c>
    </row>
    <row r="295" spans="1:5" ht="15" x14ac:dyDescent="0.25">
      <c r="A295" t="s">
        <v>284</v>
      </c>
      <c r="B295">
        <v>22.6</v>
      </c>
      <c r="C295">
        <v>0</v>
      </c>
      <c r="D295">
        <v>35</v>
      </c>
      <c r="E295">
        <v>1.9</v>
      </c>
    </row>
    <row r="296" spans="1:5" ht="15" x14ac:dyDescent="0.25">
      <c r="A296" t="s">
        <v>285</v>
      </c>
      <c r="B296">
        <v>22.1</v>
      </c>
      <c r="C296">
        <v>-0.3</v>
      </c>
      <c r="D296">
        <v>30.7</v>
      </c>
      <c r="E296">
        <v>-0.2</v>
      </c>
    </row>
    <row r="297" spans="1:5" ht="15" x14ac:dyDescent="0.25">
      <c r="A297" t="s">
        <v>286</v>
      </c>
      <c r="B297">
        <v>22.3</v>
      </c>
      <c r="C297">
        <v>-0.7</v>
      </c>
      <c r="D297">
        <v>30.2</v>
      </c>
      <c r="E297">
        <v>-0.3</v>
      </c>
    </row>
    <row r="298" spans="1:5" ht="15" x14ac:dyDescent="0.25">
      <c r="A298" t="s">
        <v>287</v>
      </c>
      <c r="B298">
        <v>21.1</v>
      </c>
      <c r="C298">
        <v>-0.7</v>
      </c>
      <c r="D298">
        <v>27.9</v>
      </c>
      <c r="E298">
        <v>-0.7</v>
      </c>
    </row>
    <row r="299" spans="1:5" ht="15" x14ac:dyDescent="0.25">
      <c r="A299" t="s">
        <v>288</v>
      </c>
      <c r="B299">
        <v>18.600000000000001</v>
      </c>
      <c r="C299">
        <v>-1.1000000000000001</v>
      </c>
      <c r="D299">
        <v>30.4</v>
      </c>
      <c r="E299">
        <v>-2.1</v>
      </c>
    </row>
    <row r="300" spans="1:5" ht="15" x14ac:dyDescent="0.25">
      <c r="A300" t="s">
        <v>289</v>
      </c>
      <c r="B300">
        <v>19.2</v>
      </c>
      <c r="C300">
        <v>-0.7</v>
      </c>
      <c r="D300">
        <v>28.3</v>
      </c>
      <c r="E300">
        <v>-2</v>
      </c>
    </row>
    <row r="301" spans="1:5" ht="15" x14ac:dyDescent="0.25">
      <c r="A301" t="s">
        <v>290</v>
      </c>
      <c r="B301">
        <v>24.2</v>
      </c>
      <c r="C301">
        <v>-0.5</v>
      </c>
      <c r="D301">
        <v>29.4</v>
      </c>
      <c r="E301">
        <v>-0.1</v>
      </c>
    </row>
    <row r="302" spans="1:5" ht="15" x14ac:dyDescent="0.25">
      <c r="A302" t="s">
        <v>291</v>
      </c>
      <c r="B302">
        <v>21.1</v>
      </c>
      <c r="C302">
        <v>-1</v>
      </c>
      <c r="D302">
        <v>29.1</v>
      </c>
      <c r="E302">
        <v>-0.9</v>
      </c>
    </row>
    <row r="303" spans="1:5" ht="15" x14ac:dyDescent="0.25">
      <c r="A303" t="s">
        <v>292</v>
      </c>
      <c r="B303">
        <v>25.4</v>
      </c>
      <c r="C303">
        <v>0.4</v>
      </c>
      <c r="D303">
        <v>31.4</v>
      </c>
      <c r="E303">
        <v>0.9</v>
      </c>
    </row>
    <row r="304" spans="1:5" ht="15" x14ac:dyDescent="0.25">
      <c r="A304" t="s">
        <v>293</v>
      </c>
      <c r="B304">
        <v>22.2</v>
      </c>
      <c r="C304">
        <v>-0.3</v>
      </c>
      <c r="D304">
        <v>37</v>
      </c>
      <c r="E304">
        <v>2.2999999999999998</v>
      </c>
    </row>
    <row r="305" spans="1:5" ht="15" x14ac:dyDescent="0.25">
      <c r="A305" t="s">
        <v>294</v>
      </c>
      <c r="B305">
        <v>23.7</v>
      </c>
      <c r="C305">
        <v>0.4</v>
      </c>
      <c r="D305">
        <v>32.1</v>
      </c>
      <c r="E305">
        <v>0.5</v>
      </c>
    </row>
    <row r="306" spans="1:5" ht="15" x14ac:dyDescent="0.25">
      <c r="A306" t="s">
        <v>295</v>
      </c>
      <c r="B306">
        <v>17.3</v>
      </c>
      <c r="C306">
        <v>-1.8</v>
      </c>
      <c r="D306">
        <v>31.3</v>
      </c>
      <c r="E306">
        <v>-0.7</v>
      </c>
    </row>
    <row r="307" spans="1:5" ht="15" x14ac:dyDescent="0.25">
      <c r="A307" t="s">
        <v>296</v>
      </c>
      <c r="B307">
        <v>23.9</v>
      </c>
      <c r="C307">
        <v>0.6</v>
      </c>
      <c r="D307">
        <v>31.6</v>
      </c>
      <c r="E307">
        <v>1.2</v>
      </c>
    </row>
    <row r="308" spans="1:5" ht="15" x14ac:dyDescent="0.25">
      <c r="A308" t="s">
        <v>297</v>
      </c>
      <c r="B308">
        <v>21.1</v>
      </c>
      <c r="C308">
        <v>-1.4</v>
      </c>
      <c r="D308">
        <v>35.200000000000003</v>
      </c>
      <c r="E308">
        <v>-0.7</v>
      </c>
    </row>
    <row r="309" spans="1:5" ht="15" x14ac:dyDescent="0.25">
      <c r="A309" t="s">
        <v>298</v>
      </c>
      <c r="B309">
        <v>16.600000000000001</v>
      </c>
      <c r="C309">
        <v>-0.9</v>
      </c>
      <c r="D309">
        <v>24.9</v>
      </c>
      <c r="E309">
        <v>-2.1</v>
      </c>
    </row>
    <row r="310" spans="1:5" ht="15" x14ac:dyDescent="0.25">
      <c r="A310" t="s">
        <v>299</v>
      </c>
      <c r="B310">
        <v>21.9</v>
      </c>
      <c r="C310">
        <v>-0.7</v>
      </c>
      <c r="D310">
        <v>39.4</v>
      </c>
      <c r="E310">
        <v>3</v>
      </c>
    </row>
    <row r="311" spans="1:5" ht="15" x14ac:dyDescent="0.25">
      <c r="A311" t="s">
        <v>300</v>
      </c>
      <c r="B311">
        <v>16.8</v>
      </c>
      <c r="C311">
        <v>-1</v>
      </c>
      <c r="D311">
        <v>26.8</v>
      </c>
      <c r="E311">
        <v>-2.6</v>
      </c>
    </row>
    <row r="312" spans="1:5" ht="15" x14ac:dyDescent="0.25">
      <c r="A312" t="s">
        <v>301</v>
      </c>
      <c r="B312">
        <v>25</v>
      </c>
      <c r="C312">
        <v>0.8</v>
      </c>
      <c r="D312">
        <v>34.299999999999997</v>
      </c>
      <c r="E312">
        <v>1.9</v>
      </c>
    </row>
    <row r="313" spans="1:5" ht="15" x14ac:dyDescent="0.25">
      <c r="A313" t="s">
        <v>302</v>
      </c>
      <c r="B313">
        <v>23.9</v>
      </c>
      <c r="C313">
        <v>-0.2</v>
      </c>
      <c r="D313">
        <v>28.5</v>
      </c>
      <c r="E313">
        <v>-0.8</v>
      </c>
    </row>
    <row r="314" spans="1:5" ht="15" x14ac:dyDescent="0.25">
      <c r="A314" t="s">
        <v>303</v>
      </c>
      <c r="B314">
        <v>19.600000000000001</v>
      </c>
      <c r="C314" t="s">
        <v>174</v>
      </c>
      <c r="D314">
        <v>33</v>
      </c>
      <c r="E314" t="s">
        <v>174</v>
      </c>
    </row>
    <row r="315" spans="1:5" ht="15" x14ac:dyDescent="0.25">
      <c r="A315" t="s">
        <v>304</v>
      </c>
      <c r="B315">
        <v>24.2</v>
      </c>
      <c r="C315">
        <v>0.6</v>
      </c>
      <c r="D315">
        <v>32.700000000000003</v>
      </c>
      <c r="E315">
        <v>1.4</v>
      </c>
    </row>
    <row r="316" spans="1:5" ht="15" x14ac:dyDescent="0.25">
      <c r="A316" t="s">
        <v>305</v>
      </c>
      <c r="B316">
        <v>20.5</v>
      </c>
      <c r="C316">
        <v>0.1</v>
      </c>
      <c r="D316">
        <v>27.8</v>
      </c>
      <c r="E316">
        <v>-1.5</v>
      </c>
    </row>
    <row r="317" spans="1:5" ht="15" x14ac:dyDescent="0.25">
      <c r="A317" t="s">
        <v>306</v>
      </c>
      <c r="B317">
        <v>20.9</v>
      </c>
      <c r="C317">
        <v>-1.6</v>
      </c>
      <c r="D317">
        <v>35.6</v>
      </c>
      <c r="E317">
        <v>-0.1</v>
      </c>
    </row>
    <row r="318" spans="1:5" ht="15" x14ac:dyDescent="0.25">
      <c r="A318" t="s">
        <v>307</v>
      </c>
      <c r="B318">
        <v>25.5</v>
      </c>
      <c r="C318">
        <v>0.1</v>
      </c>
      <c r="D318">
        <v>32.9</v>
      </c>
      <c r="E318">
        <v>1.2</v>
      </c>
    </row>
    <row r="319" spans="1:5" ht="15" x14ac:dyDescent="0.25">
      <c r="A319" t="s">
        <v>309</v>
      </c>
      <c r="B319">
        <v>23</v>
      </c>
      <c r="C319">
        <v>-0.4</v>
      </c>
      <c r="D319">
        <v>29.4</v>
      </c>
      <c r="E319">
        <v>-0.2</v>
      </c>
    </row>
    <row r="320" spans="1:5" ht="15" x14ac:dyDescent="0.25">
      <c r="A320" t="s">
        <v>310</v>
      </c>
      <c r="B320">
        <v>22.6</v>
      </c>
      <c r="C320">
        <v>-0.6</v>
      </c>
      <c r="D320">
        <v>30</v>
      </c>
      <c r="E320">
        <v>0</v>
      </c>
    </row>
    <row r="321" spans="1:5" ht="15" x14ac:dyDescent="0.25">
      <c r="A321" t="s">
        <v>311</v>
      </c>
      <c r="B321">
        <v>17.899999999999999</v>
      </c>
      <c r="C321">
        <v>-0.8</v>
      </c>
      <c r="D321">
        <v>24.6</v>
      </c>
      <c r="E321">
        <v>-1.7</v>
      </c>
    </row>
    <row r="322" spans="1:5" ht="15" x14ac:dyDescent="0.25">
      <c r="A322" t="s">
        <v>312</v>
      </c>
      <c r="B322">
        <v>21.3</v>
      </c>
      <c r="C322">
        <v>-0.2</v>
      </c>
      <c r="D322">
        <v>31.9</v>
      </c>
      <c r="E322">
        <v>1.4</v>
      </c>
    </row>
    <row r="323" spans="1:5" ht="15" x14ac:dyDescent="0.25">
      <c r="A323" t="s">
        <v>313</v>
      </c>
      <c r="B323">
        <v>20.2</v>
      </c>
      <c r="C323">
        <v>-0.6</v>
      </c>
      <c r="D323">
        <v>29.5</v>
      </c>
      <c r="E323">
        <v>-0.6</v>
      </c>
    </row>
    <row r="324" spans="1:5" ht="15" x14ac:dyDescent="0.25">
      <c r="A324" t="s">
        <v>314</v>
      </c>
      <c r="B324">
        <v>22.7</v>
      </c>
      <c r="C324">
        <v>-0.5</v>
      </c>
      <c r="D324">
        <v>28.1</v>
      </c>
      <c r="E324">
        <v>-0.1</v>
      </c>
    </row>
    <row r="325" spans="1:5" ht="15" x14ac:dyDescent="0.25">
      <c r="A325" t="s">
        <v>315</v>
      </c>
      <c r="B325">
        <v>18.3</v>
      </c>
      <c r="C325">
        <v>-1.6</v>
      </c>
      <c r="D325">
        <v>29.9</v>
      </c>
      <c r="E325">
        <v>-2.5</v>
      </c>
    </row>
    <row r="326" spans="1:5" ht="15" x14ac:dyDescent="0.25">
      <c r="A326" t="s">
        <v>316</v>
      </c>
      <c r="B326">
        <v>20.399999999999999</v>
      </c>
      <c r="C326">
        <v>-0.5</v>
      </c>
      <c r="D326">
        <v>28.9</v>
      </c>
      <c r="E326">
        <v>0.9</v>
      </c>
    </row>
    <row r="327" spans="1:5" ht="15" x14ac:dyDescent="0.25">
      <c r="A327" t="s">
        <v>317</v>
      </c>
      <c r="B327">
        <v>18.399999999999999</v>
      </c>
      <c r="C327">
        <v>-1.3</v>
      </c>
      <c r="D327">
        <v>32.299999999999997</v>
      </c>
      <c r="E327">
        <v>-0.9</v>
      </c>
    </row>
    <row r="328" spans="1:5" ht="15" x14ac:dyDescent="0.25">
      <c r="A328" t="s">
        <v>318</v>
      </c>
      <c r="B328">
        <v>18.7</v>
      </c>
      <c r="C328">
        <v>-0.3</v>
      </c>
      <c r="D328">
        <v>29.8</v>
      </c>
      <c r="E328">
        <v>-1.4</v>
      </c>
    </row>
    <row r="329" spans="1:5" ht="15" x14ac:dyDescent="0.25">
      <c r="A329" t="s">
        <v>319</v>
      </c>
      <c r="B329">
        <v>20.3</v>
      </c>
      <c r="C329" t="s">
        <v>174</v>
      </c>
      <c r="D329">
        <v>31.8</v>
      </c>
      <c r="E329" t="s">
        <v>174</v>
      </c>
    </row>
    <row r="330" spans="1:5" ht="15" x14ac:dyDescent="0.25">
      <c r="A330" t="s">
        <v>745</v>
      </c>
      <c r="B330">
        <v>26</v>
      </c>
      <c r="C330">
        <v>0.6</v>
      </c>
      <c r="D330">
        <v>34.6</v>
      </c>
      <c r="E330">
        <v>2.7</v>
      </c>
    </row>
    <row r="331" spans="1:5" ht="15" x14ac:dyDescent="0.25">
      <c r="A331" t="s">
        <v>320</v>
      </c>
      <c r="B331">
        <v>22.2</v>
      </c>
      <c r="C331">
        <v>-1.1000000000000001</v>
      </c>
      <c r="D331">
        <v>38.700000000000003</v>
      </c>
      <c r="E331">
        <v>3.4</v>
      </c>
    </row>
    <row r="332" spans="1:5" ht="15" x14ac:dyDescent="0.25">
      <c r="A332" t="s">
        <v>321</v>
      </c>
      <c r="B332">
        <v>19.899999999999999</v>
      </c>
      <c r="C332">
        <v>-0.4</v>
      </c>
      <c r="D332">
        <v>27.5</v>
      </c>
      <c r="E332">
        <v>-0.6</v>
      </c>
    </row>
    <row r="333" spans="1:5" ht="15" x14ac:dyDescent="0.25">
      <c r="A333" t="s">
        <v>322</v>
      </c>
      <c r="B333">
        <v>25.1</v>
      </c>
      <c r="C333">
        <v>0.1</v>
      </c>
      <c r="D333">
        <v>35.700000000000003</v>
      </c>
      <c r="E333">
        <v>1.9</v>
      </c>
    </row>
    <row r="334" spans="1:5" ht="15" x14ac:dyDescent="0.25">
      <c r="A334" t="s">
        <v>323</v>
      </c>
      <c r="B334">
        <v>16.7</v>
      </c>
      <c r="C334">
        <v>-0.9</v>
      </c>
      <c r="D334">
        <v>27.5</v>
      </c>
      <c r="E334">
        <v>-2.2999999999999998</v>
      </c>
    </row>
    <row r="335" spans="1:5" ht="15" x14ac:dyDescent="0.25">
      <c r="A335" t="s">
        <v>324</v>
      </c>
      <c r="B335">
        <v>23.1</v>
      </c>
      <c r="C335">
        <v>0.1</v>
      </c>
      <c r="D335">
        <v>33.9</v>
      </c>
      <c r="E335">
        <v>1.3</v>
      </c>
    </row>
    <row r="336" spans="1:5" ht="15" x14ac:dyDescent="0.25">
      <c r="A336" t="s">
        <v>325</v>
      </c>
      <c r="B336">
        <v>22.7</v>
      </c>
      <c r="C336">
        <v>-0.5</v>
      </c>
      <c r="D336">
        <v>38.200000000000003</v>
      </c>
      <c r="E336">
        <v>1.6</v>
      </c>
    </row>
    <row r="337" spans="1:5" ht="15" x14ac:dyDescent="0.25">
      <c r="A337" t="s">
        <v>326</v>
      </c>
      <c r="B337">
        <v>21.7</v>
      </c>
      <c r="C337">
        <v>-0.8</v>
      </c>
      <c r="D337">
        <v>28.6</v>
      </c>
      <c r="E337">
        <v>-0.6</v>
      </c>
    </row>
    <row r="338" spans="1:5" ht="15" x14ac:dyDescent="0.25">
      <c r="A338" t="s">
        <v>327</v>
      </c>
      <c r="B338">
        <v>22.4</v>
      </c>
      <c r="C338">
        <v>-0.4</v>
      </c>
      <c r="D338">
        <v>31</v>
      </c>
      <c r="E338">
        <v>0</v>
      </c>
    </row>
    <row r="339" spans="1:5" ht="15" x14ac:dyDescent="0.25">
      <c r="A339" t="s">
        <v>328</v>
      </c>
      <c r="B339">
        <v>21.8</v>
      </c>
      <c r="C339">
        <v>-1.7</v>
      </c>
      <c r="D339">
        <v>35.4</v>
      </c>
      <c r="E339">
        <v>-0.5</v>
      </c>
    </row>
    <row r="340" spans="1:5" ht="15" x14ac:dyDescent="0.25">
      <c r="A340" t="s">
        <v>329</v>
      </c>
      <c r="B340" t="s">
        <v>174</v>
      </c>
      <c r="C340" t="s">
        <v>174</v>
      </c>
      <c r="D340">
        <v>28</v>
      </c>
      <c r="E340">
        <v>-0.7</v>
      </c>
    </row>
    <row r="341" spans="1:5" ht="15" x14ac:dyDescent="0.25">
      <c r="A341" t="s">
        <v>330</v>
      </c>
      <c r="B341">
        <v>21</v>
      </c>
      <c r="C341">
        <v>-1</v>
      </c>
      <c r="D341">
        <v>27.4</v>
      </c>
      <c r="E341">
        <v>-1.6</v>
      </c>
    </row>
    <row r="342" spans="1:5" ht="15" x14ac:dyDescent="0.25">
      <c r="A342" t="s">
        <v>130</v>
      </c>
      <c r="B342">
        <v>22.8</v>
      </c>
      <c r="C342">
        <v>0.3</v>
      </c>
      <c r="D342">
        <v>38.1</v>
      </c>
      <c r="E342">
        <v>2.4</v>
      </c>
    </row>
    <row r="343" spans="1:5" ht="15" x14ac:dyDescent="0.25">
      <c r="A343" t="s">
        <v>130</v>
      </c>
      <c r="B343">
        <v>22.3</v>
      </c>
      <c r="C343">
        <v>-0.4</v>
      </c>
      <c r="D343">
        <v>38.6</v>
      </c>
      <c r="E343">
        <v>2.7</v>
      </c>
    </row>
    <row r="344" spans="1:5" ht="15" x14ac:dyDescent="0.25">
      <c r="A344" t="s">
        <v>331</v>
      </c>
      <c r="B344">
        <v>22.3</v>
      </c>
      <c r="C344">
        <v>0.2</v>
      </c>
      <c r="D344">
        <v>30.8</v>
      </c>
      <c r="E344">
        <v>-0.4</v>
      </c>
    </row>
    <row r="345" spans="1:5" ht="15" x14ac:dyDescent="0.25">
      <c r="A345" t="s">
        <v>332</v>
      </c>
      <c r="B345">
        <v>18.5</v>
      </c>
      <c r="C345" t="s">
        <v>174</v>
      </c>
      <c r="D345">
        <v>31.4</v>
      </c>
      <c r="E345" t="s">
        <v>174</v>
      </c>
    </row>
    <row r="346" spans="1:5" ht="15" x14ac:dyDescent="0.25">
      <c r="A346" t="s">
        <v>333</v>
      </c>
      <c r="B346">
        <v>17.2</v>
      </c>
      <c r="C346">
        <v>-2.8</v>
      </c>
      <c r="D346">
        <v>32</v>
      </c>
      <c r="E346">
        <v>-0.4</v>
      </c>
    </row>
    <row r="347" spans="1:5" ht="15" x14ac:dyDescent="0.25">
      <c r="A347" t="s">
        <v>334</v>
      </c>
      <c r="B347">
        <v>21.4</v>
      </c>
      <c r="C347">
        <v>-0.6</v>
      </c>
      <c r="D347">
        <v>29</v>
      </c>
      <c r="E347">
        <v>-1.2</v>
      </c>
    </row>
    <row r="348" spans="1:5" ht="15" x14ac:dyDescent="0.25">
      <c r="A348" t="s">
        <v>335</v>
      </c>
      <c r="B348">
        <v>21.6</v>
      </c>
      <c r="C348">
        <v>-0.9</v>
      </c>
      <c r="D348">
        <v>28.6</v>
      </c>
      <c r="E348">
        <v>-0.6</v>
      </c>
    </row>
    <row r="349" spans="1:5" ht="15" x14ac:dyDescent="0.25">
      <c r="A349" t="s">
        <v>336</v>
      </c>
      <c r="B349">
        <v>24.1</v>
      </c>
      <c r="C349">
        <v>0</v>
      </c>
      <c r="D349">
        <v>34.299999999999997</v>
      </c>
      <c r="E349">
        <v>2.5</v>
      </c>
    </row>
    <row r="350" spans="1:5" ht="15" x14ac:dyDescent="0.25">
      <c r="A350" t="s">
        <v>337</v>
      </c>
      <c r="B350">
        <v>23.2</v>
      </c>
      <c r="C350">
        <v>0.3</v>
      </c>
      <c r="D350">
        <v>31.8</v>
      </c>
      <c r="E350">
        <v>1</v>
      </c>
    </row>
    <row r="351" spans="1:5" ht="15" x14ac:dyDescent="0.25">
      <c r="A351" t="s">
        <v>338</v>
      </c>
      <c r="B351">
        <v>18.600000000000001</v>
      </c>
      <c r="C351">
        <v>-2</v>
      </c>
      <c r="D351">
        <v>31.3</v>
      </c>
      <c r="E351">
        <v>-1.1000000000000001</v>
      </c>
    </row>
    <row r="352" spans="1:5" ht="15" x14ac:dyDescent="0.25">
      <c r="A352" t="s">
        <v>339</v>
      </c>
      <c r="B352">
        <v>19.5</v>
      </c>
      <c r="C352">
        <v>-1.4</v>
      </c>
      <c r="D352">
        <v>32.299999999999997</v>
      </c>
      <c r="E352">
        <v>-1.1000000000000001</v>
      </c>
    </row>
    <row r="353" spans="1:5" ht="15" x14ac:dyDescent="0.25">
      <c r="A353" t="s">
        <v>340</v>
      </c>
      <c r="B353">
        <v>22</v>
      </c>
      <c r="C353">
        <v>-1</v>
      </c>
      <c r="D353">
        <v>30.8</v>
      </c>
      <c r="E353">
        <v>-0.6</v>
      </c>
    </row>
    <row r="354" spans="1:5" ht="15" x14ac:dyDescent="0.25">
      <c r="A354" t="s">
        <v>341</v>
      </c>
      <c r="B354">
        <v>14.7</v>
      </c>
      <c r="C354">
        <v>-0.3</v>
      </c>
      <c r="D354">
        <v>23.4</v>
      </c>
      <c r="E354">
        <v>-1.8</v>
      </c>
    </row>
    <row r="355" spans="1:5" ht="15" x14ac:dyDescent="0.25">
      <c r="A355" t="s">
        <v>341</v>
      </c>
      <c r="B355">
        <v>15</v>
      </c>
      <c r="C355">
        <v>-0.6</v>
      </c>
      <c r="D355">
        <v>24</v>
      </c>
      <c r="E355">
        <v>-2.5</v>
      </c>
    </row>
    <row r="356" spans="1:5" ht="15" x14ac:dyDescent="0.25">
      <c r="A356" t="s">
        <v>342</v>
      </c>
      <c r="B356">
        <v>20.6</v>
      </c>
      <c r="C356">
        <v>-0.6</v>
      </c>
      <c r="D356">
        <v>28.4</v>
      </c>
      <c r="E356">
        <v>-0.3</v>
      </c>
    </row>
    <row r="357" spans="1:5" ht="15" x14ac:dyDescent="0.25">
      <c r="A357" t="s">
        <v>343</v>
      </c>
      <c r="B357">
        <v>19</v>
      </c>
      <c r="C357">
        <v>-1.3</v>
      </c>
      <c r="D357">
        <v>31.2</v>
      </c>
      <c r="E357">
        <v>-2.2999999999999998</v>
      </c>
    </row>
    <row r="358" spans="1:5" ht="15" x14ac:dyDescent="0.25">
      <c r="A358" t="s">
        <v>344</v>
      </c>
      <c r="B358">
        <v>27</v>
      </c>
      <c r="C358">
        <v>0.9</v>
      </c>
      <c r="D358">
        <v>33.200000000000003</v>
      </c>
      <c r="E358">
        <v>0.7</v>
      </c>
    </row>
    <row r="359" spans="1:5" ht="15" x14ac:dyDescent="0.25">
      <c r="A359" t="s">
        <v>345</v>
      </c>
      <c r="B359">
        <v>17.8</v>
      </c>
      <c r="C359">
        <v>-2.2000000000000002</v>
      </c>
      <c r="D359">
        <v>33.6</v>
      </c>
      <c r="E359">
        <v>-0.2</v>
      </c>
    </row>
    <row r="360" spans="1:5" ht="15" x14ac:dyDescent="0.25">
      <c r="A360" t="s">
        <v>346</v>
      </c>
      <c r="B360">
        <v>18.399999999999999</v>
      </c>
      <c r="C360">
        <v>-2</v>
      </c>
      <c r="D360">
        <v>30.9</v>
      </c>
      <c r="E360">
        <v>-2.1</v>
      </c>
    </row>
    <row r="361" spans="1:5" ht="15" x14ac:dyDescent="0.25">
      <c r="A361" t="s">
        <v>347</v>
      </c>
      <c r="B361">
        <v>21.2</v>
      </c>
      <c r="C361">
        <v>-0.8</v>
      </c>
      <c r="D361">
        <v>27.8</v>
      </c>
      <c r="E361">
        <v>-0.6</v>
      </c>
    </row>
    <row r="362" spans="1:5" ht="15" x14ac:dyDescent="0.25">
      <c r="A362" t="s">
        <v>348</v>
      </c>
      <c r="B362">
        <v>17.2</v>
      </c>
      <c r="C362">
        <v>-1.1000000000000001</v>
      </c>
      <c r="D362">
        <v>29.7</v>
      </c>
      <c r="E362">
        <v>-2.8</v>
      </c>
    </row>
    <row r="363" spans="1:5" ht="15" x14ac:dyDescent="0.25">
      <c r="A363" t="s">
        <v>349</v>
      </c>
      <c r="B363">
        <v>18.399999999999999</v>
      </c>
      <c r="C363">
        <v>-1.4</v>
      </c>
      <c r="D363">
        <v>30.5</v>
      </c>
      <c r="E363">
        <v>-2.2000000000000002</v>
      </c>
    </row>
    <row r="364" spans="1:5" ht="15" x14ac:dyDescent="0.25">
      <c r="A364" t="s">
        <v>350</v>
      </c>
      <c r="B364">
        <v>23.1</v>
      </c>
      <c r="C364">
        <v>-1</v>
      </c>
      <c r="D364">
        <v>35.6</v>
      </c>
      <c r="E364">
        <v>-0.5</v>
      </c>
    </row>
    <row r="365" spans="1:5" ht="15" x14ac:dyDescent="0.25">
      <c r="A365" t="s">
        <v>351</v>
      </c>
      <c r="B365">
        <v>19.600000000000001</v>
      </c>
      <c r="C365">
        <v>-1.1000000000000001</v>
      </c>
      <c r="D365">
        <v>28.8</v>
      </c>
      <c r="E365">
        <v>-1.8</v>
      </c>
    </row>
    <row r="366" spans="1:5" ht="15" x14ac:dyDescent="0.25">
      <c r="A366" t="s">
        <v>352</v>
      </c>
      <c r="B366">
        <v>16.399999999999999</v>
      </c>
      <c r="C366">
        <v>-1.2</v>
      </c>
      <c r="D366">
        <v>24.5</v>
      </c>
      <c r="E366">
        <v>-2.6</v>
      </c>
    </row>
    <row r="367" spans="1:5" ht="15" x14ac:dyDescent="0.25">
      <c r="A367" t="s">
        <v>353</v>
      </c>
      <c r="B367">
        <v>21.3</v>
      </c>
      <c r="C367">
        <v>-1.4</v>
      </c>
      <c r="D367">
        <v>28.6</v>
      </c>
      <c r="E367">
        <v>-0.5</v>
      </c>
    </row>
    <row r="368" spans="1:5" ht="15" x14ac:dyDescent="0.25">
      <c r="A368" t="s">
        <v>354</v>
      </c>
      <c r="B368">
        <v>24.6</v>
      </c>
      <c r="C368">
        <v>0.5</v>
      </c>
      <c r="D368">
        <v>32.5</v>
      </c>
      <c r="E368">
        <v>1.4</v>
      </c>
    </row>
    <row r="369" spans="1:5" ht="15" x14ac:dyDescent="0.25">
      <c r="A369" t="s">
        <v>355</v>
      </c>
      <c r="B369">
        <v>20.399999999999999</v>
      </c>
      <c r="C369">
        <v>-0.1</v>
      </c>
      <c r="D369">
        <v>31.7</v>
      </c>
      <c r="E369">
        <v>2.6</v>
      </c>
    </row>
    <row r="370" spans="1:5" ht="15" x14ac:dyDescent="0.25">
      <c r="A370" t="s">
        <v>356</v>
      </c>
      <c r="B370">
        <v>16.600000000000001</v>
      </c>
      <c r="C370">
        <v>-0.2</v>
      </c>
      <c r="D370">
        <v>26.5</v>
      </c>
      <c r="E370">
        <v>-2.6</v>
      </c>
    </row>
    <row r="371" spans="1:5" ht="15" x14ac:dyDescent="0.25">
      <c r="A371" t="s">
        <v>357</v>
      </c>
      <c r="B371">
        <v>24.5</v>
      </c>
      <c r="C371">
        <v>0.3</v>
      </c>
      <c r="D371">
        <v>33.4</v>
      </c>
      <c r="E371">
        <v>1.9</v>
      </c>
    </row>
    <row r="372" spans="1:5" ht="15" x14ac:dyDescent="0.25">
      <c r="A372" t="s">
        <v>358</v>
      </c>
      <c r="B372">
        <v>21.9</v>
      </c>
      <c r="C372">
        <v>-1</v>
      </c>
      <c r="D372">
        <v>30.2</v>
      </c>
      <c r="E372">
        <v>-0.7</v>
      </c>
    </row>
    <row r="373" spans="1:5" ht="15" x14ac:dyDescent="0.25">
      <c r="A373" t="s">
        <v>359</v>
      </c>
      <c r="B373">
        <v>26</v>
      </c>
      <c r="C373">
        <v>0.3</v>
      </c>
      <c r="D373">
        <v>30.9</v>
      </c>
      <c r="E373">
        <v>0.5</v>
      </c>
    </row>
    <row r="374" spans="1:5" ht="15" x14ac:dyDescent="0.25">
      <c r="A374" t="s">
        <v>360</v>
      </c>
      <c r="B374">
        <v>22.8</v>
      </c>
      <c r="C374">
        <v>-1.1000000000000001</v>
      </c>
      <c r="D374">
        <v>36.6</v>
      </c>
      <c r="E374">
        <v>-0.4</v>
      </c>
    </row>
    <row r="375" spans="1:5" ht="15" x14ac:dyDescent="0.25">
      <c r="A375" t="s">
        <v>361</v>
      </c>
      <c r="B375">
        <v>22.8</v>
      </c>
      <c r="C375">
        <v>0</v>
      </c>
      <c r="D375">
        <v>37.9</v>
      </c>
      <c r="E375">
        <v>1.5</v>
      </c>
    </row>
    <row r="376" spans="1:5" ht="15" x14ac:dyDescent="0.25">
      <c r="A376" t="s">
        <v>362</v>
      </c>
      <c r="B376">
        <v>22.8</v>
      </c>
      <c r="C376">
        <v>-0.9</v>
      </c>
      <c r="D376">
        <v>28.4</v>
      </c>
      <c r="E376">
        <v>-0.8</v>
      </c>
    </row>
    <row r="380" spans="1:5" ht="15" x14ac:dyDescent="0.25">
      <c r="A380" s="1" t="s">
        <v>363</v>
      </c>
      <c r="B380" s="1">
        <f>SUM(B255:B378)</f>
        <v>2585.7000000000003</v>
      </c>
      <c r="C380" s="1">
        <f>SUM(C255:C378)</f>
        <v>-68.199999999999989</v>
      </c>
      <c r="D380" s="1">
        <f>SUM(D255:D378)</f>
        <v>3856.1000000000013</v>
      </c>
      <c r="E380" s="1">
        <f>SUM(E255:E378)</f>
        <v>-10.199999999999999</v>
      </c>
    </row>
    <row r="381" spans="1:5" ht="15" x14ac:dyDescent="0.25">
      <c r="A381" s="1" t="s">
        <v>364</v>
      </c>
      <c r="B381" s="1">
        <f>AVERAGE(B255:B378)</f>
        <v>21.369421487603308</v>
      </c>
      <c r="C381" s="1">
        <f>AVERAGE(C255:C378)</f>
        <v>-0.58290598290598283</v>
      </c>
      <c r="D381" s="1">
        <f>AVERAGE(D255:D378)</f>
        <v>31.607377049180339</v>
      </c>
      <c r="E381" s="1">
        <f>AVERAGE(E255:E378)</f>
        <v>-8.6440677966101692E-2</v>
      </c>
    </row>
    <row r="382" spans="1:5" ht="15" x14ac:dyDescent="0.25">
      <c r="A382" s="1" t="s">
        <v>365</v>
      </c>
      <c r="B382" s="1">
        <f>AVERAGE(C381,E381)</f>
        <v>-0.33467333043604225</v>
      </c>
    </row>
    <row r="383" spans="1:5" ht="15" x14ac:dyDescent="0.25">
      <c r="A383" s="1" t="s">
        <v>366</v>
      </c>
      <c r="B383" s="1">
        <f>AVERAGE(B381,D381)</f>
        <v>26.488399268391824</v>
      </c>
    </row>
    <row r="387" spans="1:5" ht="15" x14ac:dyDescent="0.25">
      <c r="A387" s="1" t="s">
        <v>367</v>
      </c>
    </row>
    <row r="388" spans="1:5" ht="1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3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ht="15" x14ac:dyDescent="0.25">
      <c r="A390" t="s">
        <v>368</v>
      </c>
      <c r="B390">
        <v>18.2</v>
      </c>
      <c r="C390">
        <v>1</v>
      </c>
      <c r="D390">
        <v>30.8</v>
      </c>
      <c r="E390">
        <v>1.4</v>
      </c>
    </row>
    <row r="391" spans="1:5" ht="15" x14ac:dyDescent="0.25">
      <c r="A391" t="s">
        <v>369</v>
      </c>
      <c r="B391">
        <v>17.3</v>
      </c>
      <c r="C391">
        <v>1.2</v>
      </c>
      <c r="D391">
        <v>28.7</v>
      </c>
      <c r="E391">
        <v>0.6</v>
      </c>
    </row>
    <row r="392" spans="1:5" ht="15" x14ac:dyDescent="0.25">
      <c r="A392" t="s">
        <v>370</v>
      </c>
      <c r="B392">
        <v>22</v>
      </c>
      <c r="C392">
        <v>0.8</v>
      </c>
      <c r="D392">
        <v>35.700000000000003</v>
      </c>
      <c r="E392">
        <v>0.1</v>
      </c>
    </row>
    <row r="393" spans="1:5" ht="15" x14ac:dyDescent="0.25">
      <c r="A393" t="s">
        <v>371</v>
      </c>
      <c r="B393">
        <v>20.5</v>
      </c>
      <c r="C393">
        <v>1.2</v>
      </c>
      <c r="D393">
        <v>33.6</v>
      </c>
      <c r="E393">
        <v>0.5</v>
      </c>
    </row>
    <row r="394" spans="1:5" ht="15" x14ac:dyDescent="0.25">
      <c r="A394" t="s">
        <v>372</v>
      </c>
      <c r="B394">
        <v>16</v>
      </c>
      <c r="C394">
        <v>1.7</v>
      </c>
      <c r="D394">
        <v>26.1</v>
      </c>
      <c r="E394">
        <v>1.8</v>
      </c>
    </row>
    <row r="395" spans="1:5" ht="15" x14ac:dyDescent="0.25">
      <c r="A395" t="s">
        <v>373</v>
      </c>
      <c r="B395">
        <v>15.3</v>
      </c>
      <c r="C395">
        <v>1.7</v>
      </c>
      <c r="D395">
        <v>26.6</v>
      </c>
      <c r="E395">
        <v>2.1</v>
      </c>
    </row>
    <row r="396" spans="1:5" ht="15" x14ac:dyDescent="0.25">
      <c r="A396" t="s">
        <v>374</v>
      </c>
      <c r="B396">
        <v>17.600000000000001</v>
      </c>
      <c r="C396">
        <v>1.3</v>
      </c>
      <c r="D396">
        <v>23.2</v>
      </c>
      <c r="E396">
        <v>1.4</v>
      </c>
    </row>
    <row r="397" spans="1:5" ht="15" x14ac:dyDescent="0.25">
      <c r="A397" t="s">
        <v>375</v>
      </c>
      <c r="B397">
        <v>16.100000000000001</v>
      </c>
      <c r="C397">
        <v>1</v>
      </c>
      <c r="D397">
        <v>28.8</v>
      </c>
      <c r="E397">
        <v>0.6</v>
      </c>
    </row>
    <row r="398" spans="1:5" ht="15" x14ac:dyDescent="0.25">
      <c r="A398" t="s">
        <v>376</v>
      </c>
      <c r="B398">
        <v>15.3</v>
      </c>
      <c r="C398">
        <v>0.3</v>
      </c>
      <c r="D398">
        <v>30.5</v>
      </c>
      <c r="E398">
        <v>0.8</v>
      </c>
    </row>
    <row r="399" spans="1:5" ht="15" x14ac:dyDescent="0.25">
      <c r="A399" t="s">
        <v>377</v>
      </c>
      <c r="B399">
        <v>17.8</v>
      </c>
      <c r="C399">
        <v>1.5</v>
      </c>
      <c r="D399">
        <v>29.3</v>
      </c>
      <c r="E399">
        <v>1.3</v>
      </c>
    </row>
    <row r="400" spans="1:5" ht="15" x14ac:dyDescent="0.25">
      <c r="A400" t="s">
        <v>378</v>
      </c>
      <c r="B400">
        <v>17.600000000000001</v>
      </c>
      <c r="C400">
        <v>1.2</v>
      </c>
      <c r="D400">
        <v>29.5</v>
      </c>
      <c r="E400">
        <v>1</v>
      </c>
    </row>
    <row r="401" spans="1:5" ht="15" x14ac:dyDescent="0.25">
      <c r="A401" t="s">
        <v>379</v>
      </c>
      <c r="B401">
        <v>15.8</v>
      </c>
      <c r="C401">
        <v>0.3</v>
      </c>
      <c r="D401">
        <v>28.4</v>
      </c>
      <c r="E401">
        <v>1</v>
      </c>
    </row>
    <row r="402" spans="1:5" ht="15" x14ac:dyDescent="0.25">
      <c r="A402" t="s">
        <v>380</v>
      </c>
      <c r="B402">
        <v>21.7</v>
      </c>
      <c r="C402">
        <v>0.1</v>
      </c>
      <c r="D402">
        <v>35.299999999999997</v>
      </c>
      <c r="E402">
        <v>0</v>
      </c>
    </row>
    <row r="403" spans="1:5" ht="15" x14ac:dyDescent="0.25">
      <c r="A403" t="s">
        <v>381</v>
      </c>
      <c r="B403">
        <v>13.1</v>
      </c>
      <c r="C403">
        <v>1.3</v>
      </c>
      <c r="D403">
        <v>29.7</v>
      </c>
      <c r="E403">
        <v>2.2000000000000002</v>
      </c>
    </row>
    <row r="404" spans="1:5" ht="15" x14ac:dyDescent="0.25">
      <c r="A404" t="s">
        <v>382</v>
      </c>
      <c r="B404">
        <v>15.5</v>
      </c>
      <c r="C404">
        <v>0.4</v>
      </c>
      <c r="D404">
        <v>30.3</v>
      </c>
      <c r="E404">
        <v>3.1</v>
      </c>
    </row>
    <row r="405" spans="1:5" ht="15" x14ac:dyDescent="0.25">
      <c r="A405" t="s">
        <v>383</v>
      </c>
      <c r="B405">
        <v>17.600000000000001</v>
      </c>
      <c r="C405">
        <v>0.5</v>
      </c>
      <c r="D405">
        <v>26.6</v>
      </c>
      <c r="E405">
        <v>1.5</v>
      </c>
    </row>
    <row r="406" spans="1:5" ht="15" x14ac:dyDescent="0.25">
      <c r="A406" t="s">
        <v>384</v>
      </c>
      <c r="B406">
        <v>17.2</v>
      </c>
      <c r="C406">
        <v>0.6</v>
      </c>
      <c r="D406">
        <v>31</v>
      </c>
      <c r="E406">
        <v>1</v>
      </c>
    </row>
    <row r="407" spans="1:5" ht="15" x14ac:dyDescent="0.25">
      <c r="A407" t="s">
        <v>385</v>
      </c>
      <c r="B407">
        <v>16.899999999999999</v>
      </c>
      <c r="C407">
        <v>1</v>
      </c>
      <c r="D407">
        <v>26.9</v>
      </c>
      <c r="E407">
        <v>1.3</v>
      </c>
    </row>
    <row r="408" spans="1:5" ht="15" x14ac:dyDescent="0.25">
      <c r="A408" t="s">
        <v>386</v>
      </c>
      <c r="B408">
        <v>14.9</v>
      </c>
      <c r="C408">
        <v>0.3</v>
      </c>
      <c r="D408">
        <v>26.5</v>
      </c>
      <c r="E408">
        <v>2.5</v>
      </c>
    </row>
    <row r="409" spans="1:5" ht="15" x14ac:dyDescent="0.25">
      <c r="A409" t="s">
        <v>387</v>
      </c>
      <c r="B409">
        <v>20</v>
      </c>
      <c r="C409">
        <v>-0.3</v>
      </c>
      <c r="D409">
        <v>34.1</v>
      </c>
      <c r="E409">
        <v>-0.3</v>
      </c>
    </row>
    <row r="410" spans="1:5" ht="15" x14ac:dyDescent="0.25">
      <c r="A410" t="s">
        <v>388</v>
      </c>
      <c r="B410">
        <v>15.3</v>
      </c>
      <c r="C410">
        <v>1</v>
      </c>
      <c r="D410">
        <v>30.3</v>
      </c>
      <c r="E410">
        <v>1.3</v>
      </c>
    </row>
    <row r="411" spans="1:5" ht="15" x14ac:dyDescent="0.25">
      <c r="A411" t="s">
        <v>389</v>
      </c>
      <c r="B411">
        <v>15.8</v>
      </c>
      <c r="C411">
        <v>0.3</v>
      </c>
      <c r="D411">
        <v>33.5</v>
      </c>
      <c r="E411">
        <v>1</v>
      </c>
    </row>
    <row r="412" spans="1:5" ht="15" x14ac:dyDescent="0.25">
      <c r="A412" t="s">
        <v>390</v>
      </c>
      <c r="B412">
        <v>18.5</v>
      </c>
      <c r="C412">
        <v>0.5</v>
      </c>
      <c r="D412">
        <v>33.9</v>
      </c>
      <c r="E412">
        <v>0.5</v>
      </c>
    </row>
    <row r="413" spans="1:5" ht="15" x14ac:dyDescent="0.25">
      <c r="A413" t="s">
        <v>391</v>
      </c>
      <c r="B413">
        <v>16.399999999999999</v>
      </c>
      <c r="C413">
        <v>0.5</v>
      </c>
      <c r="D413">
        <v>27</v>
      </c>
      <c r="E413">
        <v>2.6</v>
      </c>
    </row>
    <row r="414" spans="1:5" ht="15" x14ac:dyDescent="0.25">
      <c r="A414" t="s">
        <v>392</v>
      </c>
      <c r="B414">
        <v>15.2</v>
      </c>
      <c r="C414">
        <v>0</v>
      </c>
      <c r="D414">
        <v>31.3</v>
      </c>
      <c r="E414">
        <v>0.5</v>
      </c>
    </row>
    <row r="415" spans="1:5" ht="15" x14ac:dyDescent="0.25">
      <c r="A415" t="s">
        <v>393</v>
      </c>
      <c r="B415">
        <v>14.9</v>
      </c>
      <c r="C415">
        <v>0.9</v>
      </c>
      <c r="D415">
        <v>31.5</v>
      </c>
      <c r="E415">
        <v>1.1000000000000001</v>
      </c>
    </row>
    <row r="416" spans="1:5" ht="15" x14ac:dyDescent="0.25">
      <c r="A416" t="s">
        <v>394</v>
      </c>
      <c r="B416">
        <v>13.4</v>
      </c>
      <c r="C416">
        <v>1.6</v>
      </c>
      <c r="D416">
        <v>31.5</v>
      </c>
      <c r="E416">
        <v>1.4</v>
      </c>
    </row>
    <row r="417" spans="1:5" ht="15" x14ac:dyDescent="0.25">
      <c r="A417" t="s">
        <v>394</v>
      </c>
      <c r="B417">
        <v>14.7</v>
      </c>
      <c r="C417">
        <v>1.3</v>
      </c>
      <c r="D417">
        <v>31</v>
      </c>
      <c r="E417">
        <v>0.9</v>
      </c>
    </row>
    <row r="418" spans="1:5" ht="15" x14ac:dyDescent="0.25">
      <c r="A418" t="s">
        <v>395</v>
      </c>
      <c r="B418">
        <v>16.7</v>
      </c>
      <c r="C418">
        <v>0.5</v>
      </c>
      <c r="D418">
        <v>32.1</v>
      </c>
      <c r="E418">
        <v>1</v>
      </c>
    </row>
    <row r="419" spans="1:5" ht="15" x14ac:dyDescent="0.25">
      <c r="A419" t="s">
        <v>396</v>
      </c>
      <c r="B419">
        <v>13.8</v>
      </c>
      <c r="C419">
        <v>0.3</v>
      </c>
      <c r="D419">
        <v>28.2</v>
      </c>
      <c r="E419">
        <v>1.7</v>
      </c>
    </row>
    <row r="420" spans="1:5" ht="15" x14ac:dyDescent="0.25">
      <c r="A420" t="s">
        <v>397</v>
      </c>
      <c r="B420">
        <v>15</v>
      </c>
      <c r="C420">
        <v>1</v>
      </c>
      <c r="D420">
        <v>26.7</v>
      </c>
      <c r="E420">
        <v>1</v>
      </c>
    </row>
    <row r="421" spans="1:5" ht="15" x14ac:dyDescent="0.25">
      <c r="A421" t="s">
        <v>398</v>
      </c>
      <c r="B421">
        <v>15.8</v>
      </c>
      <c r="C421">
        <v>1.4</v>
      </c>
      <c r="D421">
        <v>33.5</v>
      </c>
      <c r="E421">
        <v>1.2</v>
      </c>
    </row>
    <row r="422" spans="1:5" ht="15" x14ac:dyDescent="0.25">
      <c r="A422" t="s">
        <v>399</v>
      </c>
      <c r="B422">
        <v>15.4</v>
      </c>
      <c r="C422">
        <v>1.4</v>
      </c>
      <c r="D422">
        <v>31.5</v>
      </c>
      <c r="E422">
        <v>0.7</v>
      </c>
    </row>
    <row r="423" spans="1:5" ht="15" x14ac:dyDescent="0.25">
      <c r="A423" t="s">
        <v>399</v>
      </c>
      <c r="B423">
        <v>14.1</v>
      </c>
      <c r="C423">
        <v>0.5</v>
      </c>
      <c r="D423">
        <v>31.9</v>
      </c>
      <c r="E423">
        <v>1.4</v>
      </c>
    </row>
    <row r="424" spans="1:5" ht="15" x14ac:dyDescent="0.25">
      <c r="A424" t="s">
        <v>400</v>
      </c>
      <c r="B424">
        <v>20.6</v>
      </c>
      <c r="C424">
        <v>0.2</v>
      </c>
      <c r="D424">
        <v>35.4</v>
      </c>
      <c r="E424">
        <v>0.8</v>
      </c>
    </row>
    <row r="425" spans="1:5" ht="15" x14ac:dyDescent="0.25">
      <c r="A425" t="s">
        <v>401</v>
      </c>
      <c r="B425">
        <v>15.8</v>
      </c>
      <c r="C425">
        <v>1.4</v>
      </c>
      <c r="D425">
        <v>32.799999999999997</v>
      </c>
      <c r="E425">
        <v>1.5</v>
      </c>
    </row>
    <row r="426" spans="1:5" ht="15" x14ac:dyDescent="0.25">
      <c r="A426" t="s">
        <v>84</v>
      </c>
      <c r="B426">
        <v>17.3</v>
      </c>
      <c r="C426">
        <v>1.4</v>
      </c>
      <c r="D426">
        <v>29.7</v>
      </c>
      <c r="E426">
        <v>1.3</v>
      </c>
    </row>
    <row r="427" spans="1:5" ht="15" x14ac:dyDescent="0.25">
      <c r="A427" t="s">
        <v>402</v>
      </c>
      <c r="B427">
        <v>20.9</v>
      </c>
      <c r="C427">
        <v>-0.4</v>
      </c>
      <c r="D427">
        <v>36</v>
      </c>
      <c r="E427">
        <v>0</v>
      </c>
    </row>
    <row r="428" spans="1:5" ht="15" x14ac:dyDescent="0.25">
      <c r="A428" t="s">
        <v>403</v>
      </c>
      <c r="B428">
        <v>21.4</v>
      </c>
      <c r="C428">
        <v>0.3</v>
      </c>
      <c r="D428">
        <v>38.299999999999997</v>
      </c>
      <c r="E428">
        <v>1.5</v>
      </c>
    </row>
    <row r="429" spans="1:5" ht="15" x14ac:dyDescent="0.25">
      <c r="A429" t="s">
        <v>404</v>
      </c>
      <c r="B429">
        <v>22</v>
      </c>
      <c r="C429">
        <v>-0.2</v>
      </c>
      <c r="D429">
        <v>37.299999999999997</v>
      </c>
      <c r="E429">
        <v>0.5</v>
      </c>
    </row>
    <row r="430" spans="1:5" ht="15" x14ac:dyDescent="0.25">
      <c r="A430" t="s">
        <v>405</v>
      </c>
      <c r="B430">
        <v>15.2</v>
      </c>
      <c r="C430">
        <v>1.3</v>
      </c>
      <c r="D430">
        <v>28.3</v>
      </c>
      <c r="E430">
        <v>1.9</v>
      </c>
    </row>
    <row r="431" spans="1:5" ht="15" x14ac:dyDescent="0.25">
      <c r="A431" t="s">
        <v>406</v>
      </c>
      <c r="B431">
        <v>16</v>
      </c>
      <c r="C431">
        <v>0.8</v>
      </c>
      <c r="D431">
        <v>29.8</v>
      </c>
      <c r="E431">
        <v>1.4</v>
      </c>
    </row>
    <row r="432" spans="1:5" ht="15" x14ac:dyDescent="0.25">
      <c r="A432" t="s">
        <v>407</v>
      </c>
      <c r="B432">
        <v>16.399999999999999</v>
      </c>
      <c r="C432">
        <v>0.3</v>
      </c>
      <c r="D432">
        <v>32.299999999999997</v>
      </c>
      <c r="E432">
        <v>0</v>
      </c>
    </row>
    <row r="433" spans="1:5" ht="15" x14ac:dyDescent="0.25">
      <c r="A433" t="s">
        <v>408</v>
      </c>
      <c r="B433">
        <v>22.8</v>
      </c>
      <c r="C433">
        <v>-0.7</v>
      </c>
      <c r="D433">
        <v>38.200000000000003</v>
      </c>
      <c r="E433">
        <v>1.5</v>
      </c>
    </row>
    <row r="434" spans="1:5" ht="15" x14ac:dyDescent="0.25">
      <c r="A434" t="s">
        <v>409</v>
      </c>
      <c r="B434">
        <v>13.6</v>
      </c>
      <c r="C434">
        <v>0.7</v>
      </c>
      <c r="D434">
        <v>25.4</v>
      </c>
      <c r="E434">
        <v>2.9</v>
      </c>
    </row>
    <row r="435" spans="1:5" ht="15" x14ac:dyDescent="0.25">
      <c r="A435" t="s">
        <v>410</v>
      </c>
      <c r="B435">
        <v>13.7</v>
      </c>
      <c r="C435">
        <v>1.5</v>
      </c>
      <c r="D435">
        <v>28.4</v>
      </c>
      <c r="E435">
        <v>1.2</v>
      </c>
    </row>
    <row r="436" spans="1:5" ht="15" x14ac:dyDescent="0.25">
      <c r="A436" t="s">
        <v>411</v>
      </c>
      <c r="B436">
        <v>14.7</v>
      </c>
      <c r="C436">
        <v>0.5</v>
      </c>
      <c r="D436">
        <v>28</v>
      </c>
      <c r="E436">
        <v>1</v>
      </c>
    </row>
    <row r="437" spans="1:5" ht="15" x14ac:dyDescent="0.25">
      <c r="A437" t="s">
        <v>412</v>
      </c>
      <c r="B437">
        <v>13.7</v>
      </c>
      <c r="C437">
        <v>2</v>
      </c>
      <c r="D437">
        <v>28.4</v>
      </c>
      <c r="E437">
        <v>3.2</v>
      </c>
    </row>
    <row r="438" spans="1:5" ht="15" x14ac:dyDescent="0.25">
      <c r="A438" t="s">
        <v>413</v>
      </c>
      <c r="B438">
        <v>16</v>
      </c>
      <c r="C438">
        <v>1.3</v>
      </c>
      <c r="D438">
        <v>31.4</v>
      </c>
      <c r="E438">
        <v>2</v>
      </c>
    </row>
    <row r="439" spans="1:5" ht="15" x14ac:dyDescent="0.25">
      <c r="A439" t="s">
        <v>414</v>
      </c>
      <c r="B439">
        <v>14.8</v>
      </c>
      <c r="C439">
        <v>0.4</v>
      </c>
      <c r="D439">
        <v>30.9</v>
      </c>
      <c r="E439">
        <v>1.2</v>
      </c>
    </row>
    <row r="440" spans="1:5" ht="15" x14ac:dyDescent="0.25">
      <c r="A440" t="s">
        <v>415</v>
      </c>
      <c r="B440">
        <v>12.9</v>
      </c>
      <c r="C440">
        <v>1.1000000000000001</v>
      </c>
      <c r="D440">
        <v>30.3</v>
      </c>
      <c r="E440">
        <v>1</v>
      </c>
    </row>
    <row r="441" spans="1:5" ht="15" x14ac:dyDescent="0.25">
      <c r="A441" t="s">
        <v>416</v>
      </c>
      <c r="B441">
        <v>18.100000000000001</v>
      </c>
      <c r="C441">
        <v>1.5</v>
      </c>
      <c r="D441">
        <v>24.3</v>
      </c>
      <c r="E441">
        <v>2</v>
      </c>
    </row>
    <row r="442" spans="1:5" ht="15" x14ac:dyDescent="0.25">
      <c r="A442" t="s">
        <v>417</v>
      </c>
      <c r="B442">
        <v>17.8</v>
      </c>
      <c r="C442">
        <v>0.9</v>
      </c>
      <c r="D442">
        <v>28.7</v>
      </c>
      <c r="E442">
        <v>1</v>
      </c>
    </row>
    <row r="443" spans="1:5" ht="15" x14ac:dyDescent="0.25">
      <c r="A443" t="s">
        <v>418</v>
      </c>
      <c r="B443">
        <v>16.2</v>
      </c>
      <c r="C443">
        <v>0.1</v>
      </c>
      <c r="D443">
        <v>27.2</v>
      </c>
      <c r="E443">
        <v>-0.5</v>
      </c>
    </row>
    <row r="444" spans="1:5" ht="15" x14ac:dyDescent="0.25">
      <c r="A444" t="s">
        <v>419</v>
      </c>
      <c r="B444">
        <v>14.9</v>
      </c>
      <c r="C444">
        <v>0.3</v>
      </c>
      <c r="D444">
        <v>30.1</v>
      </c>
      <c r="E444">
        <v>0.6</v>
      </c>
    </row>
    <row r="445" spans="1:5" ht="15" x14ac:dyDescent="0.25">
      <c r="A445" t="s">
        <v>420</v>
      </c>
      <c r="B445">
        <v>23</v>
      </c>
      <c r="C445">
        <v>0.7</v>
      </c>
      <c r="D445">
        <v>37.5</v>
      </c>
      <c r="E445">
        <v>0.9</v>
      </c>
    </row>
    <row r="446" spans="1:5" ht="15" x14ac:dyDescent="0.25">
      <c r="A446" t="s">
        <v>421</v>
      </c>
      <c r="B446">
        <v>13.7</v>
      </c>
      <c r="C446">
        <v>1.4</v>
      </c>
      <c r="D446">
        <v>30</v>
      </c>
      <c r="E446">
        <v>1.5</v>
      </c>
    </row>
    <row r="447" spans="1:5" ht="15" x14ac:dyDescent="0.25">
      <c r="A447" t="s">
        <v>422</v>
      </c>
      <c r="B447">
        <v>17.100000000000001</v>
      </c>
      <c r="C447">
        <v>0.7</v>
      </c>
      <c r="D447">
        <v>31.2</v>
      </c>
      <c r="E447">
        <v>1.9</v>
      </c>
    </row>
    <row r="448" spans="1:5" ht="15" x14ac:dyDescent="0.25">
      <c r="A448" t="s">
        <v>423</v>
      </c>
      <c r="B448">
        <v>15.3</v>
      </c>
      <c r="C448">
        <v>1.4</v>
      </c>
      <c r="D448">
        <v>24.6</v>
      </c>
      <c r="E448">
        <v>1.4</v>
      </c>
    </row>
    <row r="449" spans="1:5" ht="15" x14ac:dyDescent="0.25">
      <c r="A449" t="s">
        <v>424</v>
      </c>
      <c r="B449">
        <v>14.6</v>
      </c>
      <c r="C449" t="s">
        <v>174</v>
      </c>
      <c r="D449">
        <v>27.7</v>
      </c>
      <c r="E449" t="s">
        <v>174</v>
      </c>
    </row>
    <row r="450" spans="1:5" ht="15" x14ac:dyDescent="0.25">
      <c r="A450" t="s">
        <v>425</v>
      </c>
      <c r="B450">
        <v>19.600000000000001</v>
      </c>
      <c r="C450">
        <v>0.6</v>
      </c>
      <c r="D450">
        <v>34</v>
      </c>
      <c r="E450">
        <v>1</v>
      </c>
    </row>
    <row r="451" spans="1:5" ht="15" x14ac:dyDescent="0.25">
      <c r="A451" t="s">
        <v>426</v>
      </c>
      <c r="B451">
        <v>16.399999999999999</v>
      </c>
      <c r="C451">
        <v>0.2</v>
      </c>
      <c r="D451">
        <v>27.5</v>
      </c>
      <c r="E451">
        <v>1.6</v>
      </c>
    </row>
    <row r="452" spans="1:5" ht="15" x14ac:dyDescent="0.25">
      <c r="A452" t="s">
        <v>427</v>
      </c>
      <c r="B452">
        <v>17.399999999999999</v>
      </c>
      <c r="C452">
        <v>0</v>
      </c>
      <c r="D452">
        <v>32.799999999999997</v>
      </c>
      <c r="E452">
        <v>0.7</v>
      </c>
    </row>
    <row r="453" spans="1:5" ht="15" x14ac:dyDescent="0.25">
      <c r="A453" t="s">
        <v>428</v>
      </c>
      <c r="B453">
        <v>17.100000000000001</v>
      </c>
      <c r="C453">
        <v>0.9</v>
      </c>
      <c r="D453">
        <v>27.4</v>
      </c>
      <c r="E453">
        <v>-1.2</v>
      </c>
    </row>
    <row r="454" spans="1:5" ht="15" x14ac:dyDescent="0.25">
      <c r="A454" t="s">
        <v>429</v>
      </c>
      <c r="B454">
        <v>16.600000000000001</v>
      </c>
      <c r="C454">
        <v>0.5</v>
      </c>
      <c r="D454">
        <v>33.4</v>
      </c>
      <c r="E454">
        <v>0.8</v>
      </c>
    </row>
    <row r="455" spans="1:5" ht="15" x14ac:dyDescent="0.25">
      <c r="A455" t="s">
        <v>430</v>
      </c>
      <c r="B455">
        <v>16.100000000000001</v>
      </c>
      <c r="C455">
        <v>2.4</v>
      </c>
      <c r="D455">
        <v>24.9</v>
      </c>
      <c r="E455">
        <v>2.2999999999999998</v>
      </c>
    </row>
    <row r="456" spans="1:5" ht="15" x14ac:dyDescent="0.25">
      <c r="A456" t="s">
        <v>431</v>
      </c>
      <c r="B456">
        <v>14.6</v>
      </c>
      <c r="C456">
        <v>2</v>
      </c>
      <c r="D456">
        <v>26.5</v>
      </c>
      <c r="E456">
        <v>2.6</v>
      </c>
    </row>
    <row r="457" spans="1:5" ht="15" x14ac:dyDescent="0.25">
      <c r="A457" t="s">
        <v>432</v>
      </c>
      <c r="B457">
        <v>15.5</v>
      </c>
      <c r="C457">
        <v>0</v>
      </c>
      <c r="D457">
        <v>31.6</v>
      </c>
      <c r="E457">
        <v>1.2</v>
      </c>
    </row>
    <row r="458" spans="1:5" ht="15" x14ac:dyDescent="0.25">
      <c r="A458" t="s">
        <v>433</v>
      </c>
      <c r="B458">
        <v>14.8</v>
      </c>
      <c r="C458">
        <v>0</v>
      </c>
      <c r="D458">
        <v>31.9</v>
      </c>
      <c r="E458">
        <v>0.7</v>
      </c>
    </row>
    <row r="459" spans="1:5" ht="15" x14ac:dyDescent="0.25">
      <c r="A459" t="s">
        <v>434</v>
      </c>
      <c r="B459">
        <v>20.6</v>
      </c>
      <c r="C459">
        <v>0.3</v>
      </c>
      <c r="D459">
        <v>35.799999999999997</v>
      </c>
      <c r="E459">
        <v>0.2</v>
      </c>
    </row>
    <row r="460" spans="1:5" ht="15" x14ac:dyDescent="0.25">
      <c r="A460" t="s">
        <v>435</v>
      </c>
      <c r="B460">
        <v>15.6</v>
      </c>
      <c r="C460">
        <v>1</v>
      </c>
      <c r="D460">
        <v>32.299999999999997</v>
      </c>
      <c r="E460">
        <v>0.4</v>
      </c>
    </row>
    <row r="461" spans="1:5" ht="15" x14ac:dyDescent="0.25">
      <c r="A461" t="s">
        <v>436</v>
      </c>
      <c r="B461">
        <v>17.7</v>
      </c>
      <c r="C461">
        <v>0.6</v>
      </c>
      <c r="D461">
        <v>26.7</v>
      </c>
      <c r="E461">
        <v>1.9</v>
      </c>
    </row>
    <row r="462" spans="1:5" ht="15" x14ac:dyDescent="0.25">
      <c r="A462" t="s">
        <v>437</v>
      </c>
      <c r="B462">
        <v>15.5</v>
      </c>
      <c r="C462">
        <v>0.9</v>
      </c>
      <c r="D462">
        <v>28.5</v>
      </c>
      <c r="E462">
        <v>1</v>
      </c>
    </row>
    <row r="463" spans="1:5" ht="15" x14ac:dyDescent="0.25">
      <c r="A463" t="s">
        <v>438</v>
      </c>
      <c r="B463">
        <v>17.5</v>
      </c>
      <c r="C463">
        <v>1.2</v>
      </c>
      <c r="D463">
        <v>29.8</v>
      </c>
      <c r="E463">
        <v>0.5</v>
      </c>
    </row>
    <row r="464" spans="1:5" ht="15" x14ac:dyDescent="0.25">
      <c r="A464" t="s">
        <v>439</v>
      </c>
      <c r="B464">
        <v>19.5</v>
      </c>
      <c r="C464">
        <v>0.2</v>
      </c>
      <c r="D464">
        <v>35.1</v>
      </c>
      <c r="E464">
        <v>-0.1</v>
      </c>
    </row>
    <row r="465" spans="1:5" ht="15" x14ac:dyDescent="0.25">
      <c r="A465" t="s">
        <v>440</v>
      </c>
      <c r="B465">
        <v>17.2</v>
      </c>
      <c r="C465">
        <v>1.1000000000000001</v>
      </c>
      <c r="D465">
        <v>28.2</v>
      </c>
      <c r="E465">
        <v>1</v>
      </c>
    </row>
    <row r="466" spans="1:5" ht="15" x14ac:dyDescent="0.25">
      <c r="A466" t="s">
        <v>441</v>
      </c>
      <c r="B466">
        <v>18.7</v>
      </c>
      <c r="C466">
        <v>0.9</v>
      </c>
      <c r="D466">
        <v>30.4</v>
      </c>
      <c r="E466">
        <v>0.8</v>
      </c>
    </row>
    <row r="467" spans="1:5" ht="15" x14ac:dyDescent="0.25">
      <c r="A467" t="s">
        <v>442</v>
      </c>
      <c r="B467">
        <v>20.2</v>
      </c>
      <c r="C467">
        <v>0.8</v>
      </c>
      <c r="D467">
        <v>34.200000000000003</v>
      </c>
      <c r="E467">
        <v>0.6</v>
      </c>
    </row>
    <row r="468" spans="1:5" ht="15" x14ac:dyDescent="0.25">
      <c r="A468" t="s">
        <v>443</v>
      </c>
      <c r="B468">
        <v>15.2</v>
      </c>
      <c r="C468">
        <v>-0.3</v>
      </c>
      <c r="D468">
        <v>33.200000000000003</v>
      </c>
      <c r="E468">
        <v>0.5</v>
      </c>
    </row>
    <row r="469" spans="1:5" ht="15" x14ac:dyDescent="0.25">
      <c r="A469" t="s">
        <v>746</v>
      </c>
      <c r="B469">
        <v>15.2</v>
      </c>
      <c r="C469">
        <v>1.6</v>
      </c>
      <c r="D469">
        <v>31.9</v>
      </c>
      <c r="E469">
        <v>1.4</v>
      </c>
    </row>
    <row r="470" spans="1:5" ht="15" x14ac:dyDescent="0.25">
      <c r="A470" t="s">
        <v>444</v>
      </c>
      <c r="B470">
        <v>16.399999999999999</v>
      </c>
      <c r="C470">
        <v>0.3</v>
      </c>
      <c r="D470">
        <v>33</v>
      </c>
      <c r="E470">
        <v>0.9</v>
      </c>
    </row>
    <row r="471" spans="1:5" ht="15" x14ac:dyDescent="0.25">
      <c r="A471" s="1" t="s">
        <v>445</v>
      </c>
      <c r="B471" s="1">
        <f>SUM(B390:B470)</f>
        <v>1357.2999999999997</v>
      </c>
      <c r="C471" s="1">
        <f>SUM(C390:C470)</f>
        <v>62.399999999999991</v>
      </c>
      <c r="D471" s="1">
        <f>SUM(D390:D470)</f>
        <v>2476.8000000000006</v>
      </c>
      <c r="E471" s="1">
        <f>SUM(E390:E470)</f>
        <v>90.700000000000031</v>
      </c>
    </row>
    <row r="472" spans="1:5" ht="15" x14ac:dyDescent="0.25">
      <c r="A472" s="1" t="s">
        <v>446</v>
      </c>
      <c r="B472" s="1">
        <f>AVERAGE(B390:B470)</f>
        <v>16.756790123456788</v>
      </c>
      <c r="C472" s="1">
        <f>AVERAGE(C390:C470)</f>
        <v>0.77999999999999992</v>
      </c>
      <c r="D472" s="1">
        <f>AVERAGE(D390:D470)</f>
        <v>30.577777777777786</v>
      </c>
      <c r="E472" s="1">
        <f>AVERAGE(E390:E470)</f>
        <v>1.1337500000000005</v>
      </c>
    </row>
    <row r="473" spans="1:5" ht="15" x14ac:dyDescent="0.25">
      <c r="A473" s="1" t="s">
        <v>447</v>
      </c>
      <c r="B473" s="1">
        <f>AVERAGE(C472,E472)</f>
        <v>0.95687500000000014</v>
      </c>
    </row>
    <row r="474" spans="1:5" ht="15" x14ac:dyDescent="0.25">
      <c r="A474" s="1" t="s">
        <v>448</v>
      </c>
      <c r="B474" s="1">
        <f>AVERAGE(B472,D472)</f>
        <v>23.667283950617289</v>
      </c>
    </row>
    <row r="478" spans="1:5" ht="15" x14ac:dyDescent="0.25">
      <c r="A478" s="1" t="s">
        <v>449</v>
      </c>
    </row>
    <row r="479" spans="1:5" ht="1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3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ht="15" x14ac:dyDescent="0.25">
      <c r="A481" t="s">
        <v>450</v>
      </c>
      <c r="B481">
        <v>14.4</v>
      </c>
      <c r="C481">
        <v>1.3</v>
      </c>
      <c r="D481">
        <v>21.5</v>
      </c>
      <c r="E481">
        <v>0.1</v>
      </c>
    </row>
    <row r="482" spans="1:5" ht="15" x14ac:dyDescent="0.25">
      <c r="A482" t="s">
        <v>451</v>
      </c>
      <c r="B482">
        <v>14.2</v>
      </c>
      <c r="C482">
        <v>1</v>
      </c>
      <c r="D482">
        <v>22.9</v>
      </c>
      <c r="E482">
        <v>0.7</v>
      </c>
    </row>
    <row r="483" spans="1:5" ht="15" x14ac:dyDescent="0.25">
      <c r="A483" t="s">
        <v>452</v>
      </c>
      <c r="B483">
        <v>14.9</v>
      </c>
      <c r="C483">
        <v>1.3</v>
      </c>
      <c r="D483">
        <v>22.9</v>
      </c>
      <c r="E483">
        <v>1.3</v>
      </c>
    </row>
    <row r="484" spans="1:5" ht="15" x14ac:dyDescent="0.25">
      <c r="A484" t="s">
        <v>453</v>
      </c>
      <c r="B484">
        <v>10.5</v>
      </c>
      <c r="C484">
        <v>0.5</v>
      </c>
      <c r="D484">
        <v>26.6</v>
      </c>
      <c r="E484">
        <v>2.5</v>
      </c>
    </row>
    <row r="485" spans="1:5" ht="15" x14ac:dyDescent="0.25">
      <c r="A485" t="s">
        <v>454</v>
      </c>
      <c r="B485">
        <v>6.9</v>
      </c>
      <c r="C485">
        <v>0.8</v>
      </c>
      <c r="D485">
        <v>20.8</v>
      </c>
      <c r="E485">
        <v>1.8</v>
      </c>
    </row>
    <row r="486" spans="1:5" ht="15" x14ac:dyDescent="0.25">
      <c r="A486" t="s">
        <v>455</v>
      </c>
      <c r="B486">
        <v>12</v>
      </c>
      <c r="C486">
        <v>0.8</v>
      </c>
      <c r="D486">
        <v>25.2</v>
      </c>
      <c r="E486">
        <v>1.3</v>
      </c>
    </row>
    <row r="487" spans="1:5" ht="15" x14ac:dyDescent="0.25">
      <c r="A487" t="s">
        <v>456</v>
      </c>
      <c r="B487">
        <v>13.2</v>
      </c>
      <c r="C487">
        <v>1.1000000000000001</v>
      </c>
      <c r="D487">
        <v>20.399999999999999</v>
      </c>
      <c r="E487">
        <v>1.5</v>
      </c>
    </row>
    <row r="488" spans="1:5" ht="15" x14ac:dyDescent="0.25">
      <c r="A488" t="s">
        <v>456</v>
      </c>
      <c r="B488">
        <v>13</v>
      </c>
      <c r="C488">
        <v>0.6</v>
      </c>
      <c r="D488">
        <v>21.1</v>
      </c>
      <c r="E488">
        <v>1.2</v>
      </c>
    </row>
    <row r="489" spans="1:5" ht="15" x14ac:dyDescent="0.25">
      <c r="A489" t="s">
        <v>457</v>
      </c>
      <c r="B489">
        <v>14.6</v>
      </c>
      <c r="C489">
        <v>0.9</v>
      </c>
      <c r="D489">
        <v>20.6</v>
      </c>
      <c r="E489">
        <v>1</v>
      </c>
    </row>
    <row r="490" spans="1:5" ht="15" x14ac:dyDescent="0.25">
      <c r="A490" t="s">
        <v>457</v>
      </c>
      <c r="B490">
        <v>14.7</v>
      </c>
      <c r="C490" t="s">
        <v>174</v>
      </c>
      <c r="D490">
        <v>20.7</v>
      </c>
      <c r="E490" t="s">
        <v>174</v>
      </c>
    </row>
    <row r="491" spans="1:5" ht="15" x14ac:dyDescent="0.25">
      <c r="A491" t="s">
        <v>458</v>
      </c>
      <c r="B491">
        <v>13.6</v>
      </c>
      <c r="C491">
        <v>1.3</v>
      </c>
      <c r="D491">
        <v>21.1</v>
      </c>
      <c r="E491">
        <v>2.2000000000000002</v>
      </c>
    </row>
    <row r="492" spans="1:5" ht="15" x14ac:dyDescent="0.25">
      <c r="A492" t="s">
        <v>459</v>
      </c>
      <c r="B492">
        <v>11</v>
      </c>
      <c r="C492">
        <v>0.6</v>
      </c>
      <c r="D492">
        <v>26.1</v>
      </c>
      <c r="E492">
        <v>0.9</v>
      </c>
    </row>
    <row r="493" spans="1:5" ht="15" x14ac:dyDescent="0.25">
      <c r="A493" t="s">
        <v>460</v>
      </c>
      <c r="B493">
        <v>14.1</v>
      </c>
      <c r="C493">
        <v>1.6</v>
      </c>
      <c r="D493">
        <v>22.7</v>
      </c>
      <c r="E493">
        <v>1.1000000000000001</v>
      </c>
    </row>
    <row r="494" spans="1:5" ht="15" x14ac:dyDescent="0.25">
      <c r="A494" t="s">
        <v>461</v>
      </c>
      <c r="B494">
        <v>10</v>
      </c>
      <c r="C494">
        <v>-0.2</v>
      </c>
      <c r="D494">
        <v>22.2</v>
      </c>
      <c r="E494">
        <v>1.6</v>
      </c>
    </row>
    <row r="495" spans="1:5" ht="15" x14ac:dyDescent="0.25">
      <c r="A495" t="s">
        <v>462</v>
      </c>
      <c r="B495">
        <v>14.6</v>
      </c>
      <c r="C495" t="s">
        <v>174</v>
      </c>
      <c r="D495">
        <v>22.1</v>
      </c>
      <c r="E495" t="s">
        <v>174</v>
      </c>
    </row>
    <row r="496" spans="1:5" ht="15" x14ac:dyDescent="0.25">
      <c r="A496" t="s">
        <v>463</v>
      </c>
      <c r="B496">
        <v>15.6</v>
      </c>
      <c r="C496">
        <v>1.4</v>
      </c>
      <c r="D496">
        <v>23.4</v>
      </c>
      <c r="E496">
        <v>2.1</v>
      </c>
    </row>
    <row r="497" spans="1:5" ht="15" x14ac:dyDescent="0.25">
      <c r="A497" t="s">
        <v>464</v>
      </c>
      <c r="B497">
        <v>11.4</v>
      </c>
      <c r="C497">
        <v>1.3</v>
      </c>
      <c r="D497">
        <v>24</v>
      </c>
      <c r="E497">
        <v>1.2</v>
      </c>
    </row>
    <row r="498" spans="1:5" ht="15" x14ac:dyDescent="0.25">
      <c r="A498" t="s">
        <v>465</v>
      </c>
      <c r="B498">
        <v>15.2</v>
      </c>
      <c r="C498">
        <v>1.5</v>
      </c>
      <c r="D498">
        <v>24</v>
      </c>
      <c r="E498">
        <v>1.4</v>
      </c>
    </row>
    <row r="499" spans="1:5" ht="15" x14ac:dyDescent="0.25">
      <c r="A499" t="s">
        <v>466</v>
      </c>
      <c r="B499">
        <v>14</v>
      </c>
      <c r="C499">
        <v>0.8</v>
      </c>
      <c r="D499">
        <v>22.8</v>
      </c>
      <c r="E499">
        <v>0.1</v>
      </c>
    </row>
    <row r="500" spans="1:5" ht="15" x14ac:dyDescent="0.25">
      <c r="A500" t="s">
        <v>467</v>
      </c>
      <c r="B500">
        <v>10.4</v>
      </c>
      <c r="C500">
        <v>0.6</v>
      </c>
      <c r="D500">
        <v>23.3</v>
      </c>
      <c r="E500">
        <v>1.4</v>
      </c>
    </row>
    <row r="501" spans="1:5" ht="15" x14ac:dyDescent="0.25">
      <c r="A501" t="s">
        <v>468</v>
      </c>
      <c r="B501">
        <v>9.4</v>
      </c>
      <c r="C501">
        <v>0.4</v>
      </c>
      <c r="D501">
        <v>23.9</v>
      </c>
      <c r="E501">
        <v>1.5</v>
      </c>
    </row>
    <row r="502" spans="1:5" ht="15" x14ac:dyDescent="0.25">
      <c r="A502" t="s">
        <v>469</v>
      </c>
      <c r="B502">
        <v>13.8</v>
      </c>
      <c r="C502">
        <v>1.8</v>
      </c>
      <c r="D502">
        <v>23.5</v>
      </c>
      <c r="E502">
        <v>1.9</v>
      </c>
    </row>
    <row r="503" spans="1:5" ht="15" x14ac:dyDescent="0.25">
      <c r="A503" t="s">
        <v>470</v>
      </c>
      <c r="B503">
        <v>13.2</v>
      </c>
      <c r="C503">
        <v>1.2</v>
      </c>
      <c r="D503">
        <v>23.8</v>
      </c>
      <c r="E503">
        <v>1.5</v>
      </c>
    </row>
    <row r="504" spans="1:5" ht="15" x14ac:dyDescent="0.25">
      <c r="A504" t="s">
        <v>471</v>
      </c>
      <c r="B504">
        <v>14.8</v>
      </c>
      <c r="C504">
        <v>1.7</v>
      </c>
      <c r="D504">
        <v>22.8</v>
      </c>
      <c r="E504">
        <v>1.5</v>
      </c>
    </row>
    <row r="505" spans="1:5" ht="15" x14ac:dyDescent="0.25">
      <c r="A505" t="s">
        <v>472</v>
      </c>
      <c r="B505">
        <v>9.1999999999999993</v>
      </c>
      <c r="C505">
        <v>1</v>
      </c>
      <c r="D505">
        <v>19.600000000000001</v>
      </c>
      <c r="E505">
        <v>0.7</v>
      </c>
    </row>
    <row r="506" spans="1:5" ht="15" x14ac:dyDescent="0.25">
      <c r="A506" t="s">
        <v>473</v>
      </c>
      <c r="B506">
        <v>6.8</v>
      </c>
      <c r="C506">
        <v>0.8</v>
      </c>
      <c r="D506">
        <v>20.7</v>
      </c>
      <c r="E506">
        <v>1.4</v>
      </c>
    </row>
    <row r="507" spans="1:5" ht="15" x14ac:dyDescent="0.25">
      <c r="A507" t="s">
        <v>474</v>
      </c>
      <c r="B507">
        <v>13.6</v>
      </c>
      <c r="C507">
        <v>1.4</v>
      </c>
      <c r="D507">
        <v>26</v>
      </c>
      <c r="E507">
        <v>1.5</v>
      </c>
    </row>
    <row r="508" spans="1:5" ht="15" x14ac:dyDescent="0.25">
      <c r="A508" t="s">
        <v>475</v>
      </c>
      <c r="B508">
        <v>11.9</v>
      </c>
      <c r="C508">
        <v>0.8</v>
      </c>
      <c r="D508">
        <v>25.3</v>
      </c>
      <c r="E508">
        <v>0.8</v>
      </c>
    </row>
    <row r="509" spans="1:5" ht="15" x14ac:dyDescent="0.25">
      <c r="A509" t="s">
        <v>476</v>
      </c>
      <c r="B509">
        <v>5.9</v>
      </c>
      <c r="C509">
        <v>0.8</v>
      </c>
      <c r="D509">
        <v>19.600000000000001</v>
      </c>
      <c r="E509">
        <v>1.3</v>
      </c>
    </row>
    <row r="510" spans="1:5" ht="15" x14ac:dyDescent="0.25">
      <c r="A510" t="s">
        <v>477</v>
      </c>
      <c r="B510">
        <v>15.3</v>
      </c>
      <c r="C510">
        <v>0.7</v>
      </c>
      <c r="D510">
        <v>21.6</v>
      </c>
      <c r="E510">
        <v>0.5</v>
      </c>
    </row>
    <row r="511" spans="1:5" ht="15" x14ac:dyDescent="0.25">
      <c r="A511" t="s">
        <v>478</v>
      </c>
      <c r="B511">
        <v>12.4</v>
      </c>
      <c r="C511" t="s">
        <v>174</v>
      </c>
      <c r="D511">
        <v>21.2</v>
      </c>
      <c r="E511" t="s">
        <v>174</v>
      </c>
    </row>
    <row r="512" spans="1:5" ht="15" x14ac:dyDescent="0.25">
      <c r="A512" t="s">
        <v>479</v>
      </c>
      <c r="B512">
        <v>12.7</v>
      </c>
      <c r="C512">
        <v>1.4</v>
      </c>
      <c r="D512">
        <v>18.8</v>
      </c>
      <c r="E512">
        <v>1.4</v>
      </c>
    </row>
    <row r="513" spans="1:5" ht="15" x14ac:dyDescent="0.25">
      <c r="A513" t="s">
        <v>480</v>
      </c>
      <c r="B513">
        <v>14.3</v>
      </c>
      <c r="C513">
        <v>0.7</v>
      </c>
      <c r="D513">
        <v>21.3</v>
      </c>
      <c r="E513">
        <v>0.5</v>
      </c>
    </row>
    <row r="514" spans="1:5" ht="15" x14ac:dyDescent="0.25">
      <c r="A514" t="s">
        <v>481</v>
      </c>
      <c r="B514">
        <v>13.9</v>
      </c>
      <c r="C514">
        <v>1.4</v>
      </c>
      <c r="D514">
        <v>22.3</v>
      </c>
      <c r="E514">
        <v>1.4</v>
      </c>
    </row>
    <row r="515" spans="1:5" ht="15" x14ac:dyDescent="0.25">
      <c r="A515" t="s">
        <v>482</v>
      </c>
      <c r="B515">
        <v>9.1999999999999993</v>
      </c>
      <c r="C515">
        <v>0.3</v>
      </c>
      <c r="D515">
        <v>23.8</v>
      </c>
      <c r="E515">
        <v>1.5</v>
      </c>
    </row>
    <row r="516" spans="1:5" ht="15" x14ac:dyDescent="0.25">
      <c r="A516" t="s">
        <v>483</v>
      </c>
      <c r="B516">
        <v>10.5</v>
      </c>
      <c r="C516">
        <v>0.3</v>
      </c>
      <c r="D516">
        <v>24.3</v>
      </c>
      <c r="E516">
        <v>0.9</v>
      </c>
    </row>
    <row r="517" spans="1:5" ht="15" x14ac:dyDescent="0.25">
      <c r="A517" t="s">
        <v>484</v>
      </c>
      <c r="B517">
        <v>8</v>
      </c>
      <c r="C517">
        <v>0.7</v>
      </c>
      <c r="D517">
        <v>18.600000000000001</v>
      </c>
      <c r="E517">
        <v>1.2</v>
      </c>
    </row>
    <row r="518" spans="1:5" ht="15" x14ac:dyDescent="0.25">
      <c r="A518" t="s">
        <v>485</v>
      </c>
      <c r="B518">
        <v>7.8</v>
      </c>
      <c r="C518">
        <v>1.5</v>
      </c>
      <c r="D518">
        <v>15.9</v>
      </c>
      <c r="E518">
        <v>1.5</v>
      </c>
    </row>
    <row r="519" spans="1:5" ht="15" x14ac:dyDescent="0.25">
      <c r="A519" t="s">
        <v>486</v>
      </c>
      <c r="B519">
        <v>6.3</v>
      </c>
      <c r="C519">
        <v>1</v>
      </c>
      <c r="D519">
        <v>15.2</v>
      </c>
      <c r="E519">
        <v>1.6</v>
      </c>
    </row>
    <row r="520" spans="1:5" ht="15" x14ac:dyDescent="0.25">
      <c r="A520" t="s">
        <v>487</v>
      </c>
      <c r="B520">
        <v>12</v>
      </c>
      <c r="C520">
        <v>0</v>
      </c>
      <c r="D520">
        <v>22.3</v>
      </c>
      <c r="E520">
        <v>0.4</v>
      </c>
    </row>
    <row r="521" spans="1:5" ht="15" x14ac:dyDescent="0.25">
      <c r="A521" t="s">
        <v>488</v>
      </c>
      <c r="B521">
        <v>10.8</v>
      </c>
      <c r="C521">
        <v>0.9</v>
      </c>
      <c r="D521">
        <v>26.4</v>
      </c>
      <c r="E521">
        <v>1.2</v>
      </c>
    </row>
    <row r="522" spans="1:5" ht="15" x14ac:dyDescent="0.25">
      <c r="A522" t="s">
        <v>489</v>
      </c>
      <c r="B522">
        <v>10.9</v>
      </c>
      <c r="C522">
        <v>0.3</v>
      </c>
      <c r="D522">
        <v>24.8</v>
      </c>
      <c r="E522">
        <v>0.7</v>
      </c>
    </row>
    <row r="523" spans="1:5" ht="15" x14ac:dyDescent="0.25">
      <c r="A523" t="s">
        <v>490</v>
      </c>
      <c r="B523">
        <v>10.1</v>
      </c>
      <c r="C523">
        <v>0.6</v>
      </c>
      <c r="D523">
        <v>23.5</v>
      </c>
      <c r="E523">
        <v>2.2999999999999998</v>
      </c>
    </row>
    <row r="524" spans="1:5" ht="15" x14ac:dyDescent="0.25">
      <c r="A524" t="s">
        <v>491</v>
      </c>
      <c r="B524">
        <v>12.8</v>
      </c>
      <c r="C524">
        <v>1.6</v>
      </c>
      <c r="D524">
        <v>24.1</v>
      </c>
      <c r="E524">
        <v>1.1000000000000001</v>
      </c>
    </row>
    <row r="525" spans="1:5" ht="15" x14ac:dyDescent="0.25">
      <c r="A525" t="s">
        <v>492</v>
      </c>
      <c r="B525">
        <v>11.8</v>
      </c>
      <c r="C525">
        <v>0.8</v>
      </c>
      <c r="D525">
        <v>23.5</v>
      </c>
      <c r="E525">
        <v>1.6</v>
      </c>
    </row>
    <row r="526" spans="1:5" ht="15" x14ac:dyDescent="0.25">
      <c r="A526" t="s">
        <v>493</v>
      </c>
      <c r="B526">
        <v>12.5</v>
      </c>
      <c r="C526">
        <v>0.9</v>
      </c>
      <c r="D526">
        <v>23</v>
      </c>
      <c r="E526">
        <v>1.1000000000000001</v>
      </c>
    </row>
    <row r="527" spans="1:5" ht="15" x14ac:dyDescent="0.25">
      <c r="A527" t="s">
        <v>494</v>
      </c>
      <c r="B527">
        <v>14.3</v>
      </c>
      <c r="C527">
        <v>0.9</v>
      </c>
      <c r="D527">
        <v>22</v>
      </c>
      <c r="E527">
        <v>0.2</v>
      </c>
    </row>
    <row r="528" spans="1:5" ht="15" x14ac:dyDescent="0.25">
      <c r="A528" t="s">
        <v>495</v>
      </c>
      <c r="B528">
        <v>11.5</v>
      </c>
      <c r="C528">
        <v>0.8</v>
      </c>
      <c r="D528">
        <v>22.7</v>
      </c>
      <c r="E528">
        <v>1.6</v>
      </c>
    </row>
    <row r="529" spans="1:5" ht="15" x14ac:dyDescent="0.25">
      <c r="A529" t="s">
        <v>496</v>
      </c>
      <c r="B529">
        <v>10.6</v>
      </c>
      <c r="C529">
        <v>1</v>
      </c>
      <c r="D529">
        <v>21.2</v>
      </c>
      <c r="E529">
        <v>1.5</v>
      </c>
    </row>
    <row r="530" spans="1:5" ht="15" x14ac:dyDescent="0.25">
      <c r="A530" t="s">
        <v>497</v>
      </c>
      <c r="B530">
        <v>16.399999999999999</v>
      </c>
      <c r="C530">
        <v>1.1000000000000001</v>
      </c>
      <c r="D530">
        <v>21.8</v>
      </c>
      <c r="E530">
        <v>0.8</v>
      </c>
    </row>
    <row r="531" spans="1:5" ht="15" x14ac:dyDescent="0.25">
      <c r="A531" t="s">
        <v>498</v>
      </c>
      <c r="B531">
        <v>12.8</v>
      </c>
      <c r="C531" t="s">
        <v>174</v>
      </c>
      <c r="D531">
        <v>22.6</v>
      </c>
      <c r="E531" t="s">
        <v>174</v>
      </c>
    </row>
    <row r="532" spans="1:5" ht="15" x14ac:dyDescent="0.25">
      <c r="A532" t="s">
        <v>499</v>
      </c>
      <c r="B532">
        <v>12.4</v>
      </c>
      <c r="C532">
        <v>0.7</v>
      </c>
      <c r="D532">
        <v>18.100000000000001</v>
      </c>
      <c r="E532">
        <v>0.6</v>
      </c>
    </row>
    <row r="533" spans="1:5" ht="15" x14ac:dyDescent="0.25">
      <c r="A533" t="s">
        <v>500</v>
      </c>
      <c r="B533">
        <v>8.9</v>
      </c>
      <c r="C533">
        <v>-0.1</v>
      </c>
      <c r="D533">
        <v>22.4</v>
      </c>
      <c r="E533">
        <v>1.2</v>
      </c>
    </row>
    <row r="534" spans="1:5" ht="15" x14ac:dyDescent="0.25">
      <c r="A534" t="s">
        <v>501</v>
      </c>
      <c r="B534">
        <v>8.5</v>
      </c>
      <c r="C534">
        <v>0.3</v>
      </c>
      <c r="D534">
        <v>20.9</v>
      </c>
      <c r="E534">
        <v>2.1</v>
      </c>
    </row>
    <row r="535" spans="1:5" ht="15" x14ac:dyDescent="0.25">
      <c r="A535" t="s">
        <v>502</v>
      </c>
      <c r="B535">
        <v>13.3</v>
      </c>
      <c r="C535">
        <v>1.8</v>
      </c>
      <c r="D535">
        <v>22.9</v>
      </c>
      <c r="E535">
        <v>1.3</v>
      </c>
    </row>
    <row r="537" spans="1:5" ht="15" x14ac:dyDescent="0.25">
      <c r="A537" s="1" t="s">
        <v>503</v>
      </c>
      <c r="B537" s="1">
        <f>SUM(B481:B535)</f>
        <v>656.89999999999964</v>
      </c>
      <c r="C537" s="1">
        <f>SUM(C481:C535)</f>
        <v>46.699999999999989</v>
      </c>
      <c r="D537" s="1">
        <f>SUM(D481:D535)</f>
        <v>1224.8</v>
      </c>
      <c r="E537" s="1">
        <f>SUM(E481:E535)</f>
        <v>63.699999999999996</v>
      </c>
    </row>
    <row r="538" spans="1:5" ht="15" x14ac:dyDescent="0.25">
      <c r="A538" s="1" t="s">
        <v>504</v>
      </c>
      <c r="B538" s="1">
        <f>AVERAGE(B481:B535)</f>
        <v>11.943636363636356</v>
      </c>
      <c r="C538" s="1">
        <f>AVERAGE(C481:C535)</f>
        <v>0.91568627450980367</v>
      </c>
      <c r="D538" s="1">
        <f>AVERAGE(D481:D535)</f>
        <v>22.269090909090909</v>
      </c>
      <c r="E538" s="1">
        <f>AVERAGE(E481:E535)</f>
        <v>1.2490196078431373</v>
      </c>
    </row>
    <row r="539" spans="1:5" ht="15" x14ac:dyDescent="0.25">
      <c r="A539" s="1" t="s">
        <v>505</v>
      </c>
      <c r="B539" s="1">
        <f>AVERAGE(C538,E538)</f>
        <v>1.0823529411764705</v>
      </c>
    </row>
    <row r="540" spans="1:5" ht="15" x14ac:dyDescent="0.25">
      <c r="A540" s="1" t="s">
        <v>506</v>
      </c>
      <c r="B540" s="1">
        <f>AVERAGE(B538,D538)</f>
        <v>17.106363636363632</v>
      </c>
    </row>
    <row r="544" spans="1:5" ht="15" x14ac:dyDescent="0.25">
      <c r="A544" s="1" t="s">
        <v>507</v>
      </c>
    </row>
    <row r="545" spans="1:5" ht="1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3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ht="15" x14ac:dyDescent="0.25">
      <c r="A547" t="s">
        <v>508</v>
      </c>
      <c r="B547">
        <v>15.7</v>
      </c>
      <c r="C547">
        <v>1</v>
      </c>
      <c r="D547">
        <v>24</v>
      </c>
      <c r="E547">
        <v>1.1000000000000001</v>
      </c>
    </row>
    <row r="548" spans="1:5" ht="15" x14ac:dyDescent="0.25">
      <c r="A548" t="s">
        <v>509</v>
      </c>
      <c r="B548">
        <v>12.6</v>
      </c>
      <c r="C548">
        <v>1.3</v>
      </c>
      <c r="D548">
        <v>29</v>
      </c>
      <c r="E548">
        <v>2</v>
      </c>
    </row>
    <row r="549" spans="1:5" ht="15" x14ac:dyDescent="0.25">
      <c r="A549" t="s">
        <v>510</v>
      </c>
      <c r="B549">
        <v>15.3</v>
      </c>
      <c r="C549">
        <v>0.8</v>
      </c>
      <c r="D549">
        <v>28</v>
      </c>
      <c r="E549">
        <v>1.8</v>
      </c>
    </row>
    <row r="550" spans="1:5" ht="15" x14ac:dyDescent="0.25">
      <c r="A550" t="s">
        <v>511</v>
      </c>
      <c r="B550">
        <v>13.5</v>
      </c>
      <c r="C550">
        <v>0.7</v>
      </c>
      <c r="D550">
        <v>26.9</v>
      </c>
      <c r="E550">
        <v>1.5</v>
      </c>
    </row>
    <row r="551" spans="1:5" ht="15" x14ac:dyDescent="0.25">
      <c r="A551" t="s">
        <v>512</v>
      </c>
      <c r="B551">
        <v>12.8</v>
      </c>
      <c r="C551">
        <v>1.2</v>
      </c>
      <c r="D551">
        <v>27.7</v>
      </c>
      <c r="E551">
        <v>2.2999999999999998</v>
      </c>
    </row>
    <row r="552" spans="1:5" ht="15" x14ac:dyDescent="0.25">
      <c r="A552" t="s">
        <v>513</v>
      </c>
      <c r="B552">
        <v>13.1</v>
      </c>
      <c r="C552">
        <v>2.9</v>
      </c>
      <c r="D552">
        <v>26.2</v>
      </c>
      <c r="E552">
        <v>5.7</v>
      </c>
    </row>
    <row r="553" spans="1:5" ht="15" x14ac:dyDescent="0.25">
      <c r="A553" t="s">
        <v>514</v>
      </c>
      <c r="B553">
        <v>16.2</v>
      </c>
      <c r="C553">
        <v>0.6</v>
      </c>
      <c r="D553">
        <v>32.6</v>
      </c>
      <c r="E553">
        <v>2.2000000000000002</v>
      </c>
    </row>
    <row r="554" spans="1:5" ht="15" x14ac:dyDescent="0.25">
      <c r="A554" t="s">
        <v>515</v>
      </c>
      <c r="B554">
        <v>15.7</v>
      </c>
      <c r="C554">
        <v>1.4</v>
      </c>
      <c r="D554">
        <v>31.4</v>
      </c>
      <c r="E554">
        <v>2.1</v>
      </c>
    </row>
    <row r="555" spans="1:5" ht="15" x14ac:dyDescent="0.25">
      <c r="A555" t="s">
        <v>516</v>
      </c>
      <c r="B555">
        <v>9.6</v>
      </c>
      <c r="C555">
        <v>-3.5</v>
      </c>
      <c r="D555">
        <v>27</v>
      </c>
      <c r="E555">
        <v>1</v>
      </c>
    </row>
    <row r="556" spans="1:5" ht="15" x14ac:dyDescent="0.25">
      <c r="A556" t="s">
        <v>517</v>
      </c>
      <c r="B556">
        <v>15.3</v>
      </c>
      <c r="C556">
        <v>0.7</v>
      </c>
      <c r="D556">
        <v>30.2</v>
      </c>
      <c r="E556">
        <v>2.8</v>
      </c>
    </row>
    <row r="557" spans="1:5" ht="15" x14ac:dyDescent="0.25">
      <c r="A557" t="s">
        <v>518</v>
      </c>
      <c r="B557">
        <v>15.3</v>
      </c>
      <c r="C557">
        <v>1.2</v>
      </c>
      <c r="D557">
        <v>29.1</v>
      </c>
      <c r="E557">
        <v>2.4</v>
      </c>
    </row>
    <row r="558" spans="1:5" ht="15" x14ac:dyDescent="0.25">
      <c r="A558" t="s">
        <v>519</v>
      </c>
      <c r="B558">
        <v>16.7</v>
      </c>
      <c r="C558">
        <v>1.5</v>
      </c>
      <c r="D558">
        <v>23</v>
      </c>
      <c r="E558">
        <v>1.7</v>
      </c>
    </row>
    <row r="559" spans="1:5" ht="15" x14ac:dyDescent="0.25">
      <c r="A559" t="s">
        <v>520</v>
      </c>
      <c r="B559">
        <v>15.9</v>
      </c>
      <c r="C559">
        <v>2</v>
      </c>
      <c r="D559">
        <v>22</v>
      </c>
      <c r="E559">
        <v>0.5</v>
      </c>
    </row>
    <row r="560" spans="1:5" ht="15" x14ac:dyDescent="0.25">
      <c r="A560" t="s">
        <v>521</v>
      </c>
      <c r="B560">
        <v>14.1</v>
      </c>
      <c r="C560">
        <v>1.6</v>
      </c>
      <c r="D560">
        <v>29</v>
      </c>
      <c r="E560">
        <v>2.2000000000000002</v>
      </c>
    </row>
    <row r="561" spans="1:5" ht="15" x14ac:dyDescent="0.25">
      <c r="A561" t="s">
        <v>522</v>
      </c>
      <c r="B561">
        <v>14.6</v>
      </c>
      <c r="C561">
        <v>1.3</v>
      </c>
      <c r="D561">
        <v>29.5</v>
      </c>
      <c r="E561">
        <v>1.4</v>
      </c>
    </row>
    <row r="562" spans="1:5" ht="15" x14ac:dyDescent="0.25">
      <c r="A562" t="s">
        <v>523</v>
      </c>
      <c r="B562">
        <v>14.9</v>
      </c>
      <c r="C562">
        <v>0.7</v>
      </c>
      <c r="D562">
        <v>26.8</v>
      </c>
      <c r="E562">
        <v>1.9</v>
      </c>
    </row>
    <row r="563" spans="1:5" ht="15" x14ac:dyDescent="0.25">
      <c r="A563" t="s">
        <v>524</v>
      </c>
      <c r="B563">
        <v>16.399999999999999</v>
      </c>
      <c r="C563">
        <v>1.6</v>
      </c>
      <c r="D563">
        <v>32.799999999999997</v>
      </c>
      <c r="E563">
        <v>2</v>
      </c>
    </row>
    <row r="564" spans="1:5" ht="15" x14ac:dyDescent="0.25">
      <c r="A564" t="s">
        <v>525</v>
      </c>
      <c r="B564">
        <v>12.6</v>
      </c>
      <c r="C564">
        <v>0.6</v>
      </c>
      <c r="D564">
        <v>30.7</v>
      </c>
      <c r="E564">
        <v>3.1</v>
      </c>
    </row>
    <row r="565" spans="1:5" ht="15" x14ac:dyDescent="0.25">
      <c r="A565" t="s">
        <v>526</v>
      </c>
      <c r="B565">
        <v>13.8</v>
      </c>
      <c r="C565">
        <v>0.4</v>
      </c>
      <c r="D565">
        <v>25.9</v>
      </c>
      <c r="E565">
        <v>1.5</v>
      </c>
    </row>
    <row r="566" spans="1:5" ht="15" x14ac:dyDescent="0.25">
      <c r="A566" t="s">
        <v>527</v>
      </c>
      <c r="B566">
        <v>13.4</v>
      </c>
      <c r="C566">
        <v>-0.5</v>
      </c>
      <c r="D566">
        <v>32</v>
      </c>
      <c r="E566">
        <v>1.9</v>
      </c>
    </row>
    <row r="567" spans="1:5" ht="15" x14ac:dyDescent="0.25">
      <c r="A567" t="s">
        <v>528</v>
      </c>
      <c r="B567">
        <v>14.2</v>
      </c>
      <c r="C567">
        <v>0.2</v>
      </c>
      <c r="D567">
        <v>27.9</v>
      </c>
      <c r="E567">
        <v>2.2999999999999998</v>
      </c>
    </row>
    <row r="568" spans="1:5" ht="15" x14ac:dyDescent="0.25">
      <c r="A568" t="s">
        <v>529</v>
      </c>
      <c r="B568">
        <v>14.1</v>
      </c>
      <c r="C568" t="s">
        <v>174</v>
      </c>
      <c r="D568">
        <v>28.7</v>
      </c>
      <c r="E568" t="s">
        <v>174</v>
      </c>
    </row>
    <row r="569" spans="1:5" ht="15" x14ac:dyDescent="0.25">
      <c r="A569" t="s">
        <v>530</v>
      </c>
      <c r="B569">
        <v>14.4</v>
      </c>
      <c r="C569">
        <v>0.8</v>
      </c>
      <c r="D569">
        <v>30</v>
      </c>
      <c r="E569">
        <v>1</v>
      </c>
    </row>
    <row r="570" spans="1:5" ht="15" x14ac:dyDescent="0.25">
      <c r="A570" t="s">
        <v>531</v>
      </c>
      <c r="B570">
        <v>16.8</v>
      </c>
      <c r="C570">
        <v>1.8</v>
      </c>
      <c r="D570">
        <v>32.700000000000003</v>
      </c>
      <c r="E570">
        <v>2</v>
      </c>
    </row>
    <row r="571" spans="1:5" ht="15" x14ac:dyDescent="0.25">
      <c r="A571" t="s">
        <v>532</v>
      </c>
      <c r="B571">
        <v>14.2</v>
      </c>
      <c r="C571">
        <v>1.1000000000000001</v>
      </c>
      <c r="D571">
        <v>29.9</v>
      </c>
      <c r="E571">
        <v>1.4</v>
      </c>
    </row>
    <row r="572" spans="1:5" ht="15" x14ac:dyDescent="0.25">
      <c r="A572" t="s">
        <v>533</v>
      </c>
      <c r="B572">
        <v>14.7</v>
      </c>
      <c r="C572">
        <v>0.8</v>
      </c>
      <c r="D572">
        <v>32.200000000000003</v>
      </c>
      <c r="E572">
        <v>2.9</v>
      </c>
    </row>
    <row r="573" spans="1:5" ht="15" x14ac:dyDescent="0.25">
      <c r="A573" t="s">
        <v>534</v>
      </c>
      <c r="B573">
        <v>15.2</v>
      </c>
      <c r="C573">
        <v>1.4</v>
      </c>
      <c r="D573">
        <v>29.1</v>
      </c>
      <c r="E573">
        <v>2.4</v>
      </c>
    </row>
    <row r="574" spans="1:5" ht="15" x14ac:dyDescent="0.25">
      <c r="A574" t="s">
        <v>535</v>
      </c>
      <c r="B574">
        <v>15.8</v>
      </c>
      <c r="C574">
        <v>1.9</v>
      </c>
      <c r="D574">
        <v>28.8</v>
      </c>
      <c r="E574">
        <v>3.1</v>
      </c>
    </row>
    <row r="575" spans="1:5" ht="15" x14ac:dyDescent="0.25">
      <c r="A575" t="s">
        <v>536</v>
      </c>
      <c r="B575">
        <v>9.3000000000000007</v>
      </c>
      <c r="C575">
        <v>0.7</v>
      </c>
      <c r="D575">
        <v>17.7</v>
      </c>
      <c r="E575">
        <v>0.5</v>
      </c>
    </row>
    <row r="576" spans="1:5" ht="15" x14ac:dyDescent="0.25">
      <c r="A576" t="s">
        <v>537</v>
      </c>
      <c r="B576">
        <v>14.2</v>
      </c>
      <c r="C576" t="s">
        <v>174</v>
      </c>
      <c r="D576">
        <v>26.2</v>
      </c>
      <c r="E576" t="s">
        <v>174</v>
      </c>
    </row>
    <row r="577" spans="1:5" ht="15" x14ac:dyDescent="0.25">
      <c r="A577" t="s">
        <v>538</v>
      </c>
      <c r="B577">
        <v>17.3</v>
      </c>
      <c r="C577">
        <v>0.8</v>
      </c>
      <c r="D577">
        <v>22.5</v>
      </c>
      <c r="E577">
        <v>0.7</v>
      </c>
    </row>
    <row r="578" spans="1:5" ht="15" x14ac:dyDescent="0.25">
      <c r="A578" t="s">
        <v>539</v>
      </c>
      <c r="B578">
        <v>15</v>
      </c>
      <c r="C578" t="s">
        <v>174</v>
      </c>
      <c r="D578">
        <v>27.2</v>
      </c>
      <c r="E578" t="s">
        <v>174</v>
      </c>
    </row>
    <row r="579" spans="1:5" ht="15" x14ac:dyDescent="0.25">
      <c r="A579" t="s">
        <v>540</v>
      </c>
      <c r="B579">
        <v>12.2</v>
      </c>
      <c r="C579">
        <v>0.7</v>
      </c>
      <c r="D579">
        <v>25</v>
      </c>
      <c r="E579">
        <v>2</v>
      </c>
    </row>
    <row r="580" spans="1:5" ht="15" x14ac:dyDescent="0.25">
      <c r="A580" t="s">
        <v>541</v>
      </c>
      <c r="B580">
        <v>12.8</v>
      </c>
      <c r="C580">
        <v>1.6</v>
      </c>
      <c r="D580">
        <v>28.8</v>
      </c>
      <c r="E580">
        <v>2.1</v>
      </c>
    </row>
    <row r="581" spans="1:5" ht="15" x14ac:dyDescent="0.25">
      <c r="A581" t="s">
        <v>542</v>
      </c>
      <c r="B581">
        <v>15.9</v>
      </c>
      <c r="C581">
        <v>1.3</v>
      </c>
      <c r="D581">
        <v>33.200000000000003</v>
      </c>
      <c r="E581">
        <v>1.7</v>
      </c>
    </row>
    <row r="582" spans="1:5" ht="15" x14ac:dyDescent="0.25">
      <c r="A582" t="s">
        <v>543</v>
      </c>
      <c r="B582">
        <v>12.7</v>
      </c>
      <c r="C582">
        <v>0.2</v>
      </c>
      <c r="D582">
        <v>31.4</v>
      </c>
      <c r="E582">
        <v>1.1000000000000001</v>
      </c>
    </row>
    <row r="583" spans="1:5" ht="15" x14ac:dyDescent="0.25">
      <c r="A583" t="s">
        <v>544</v>
      </c>
      <c r="B583">
        <v>14.7</v>
      </c>
      <c r="C583">
        <v>0.7</v>
      </c>
      <c r="D583">
        <v>26.6</v>
      </c>
      <c r="E583">
        <v>1.6</v>
      </c>
    </row>
    <row r="584" spans="1:5" ht="15" x14ac:dyDescent="0.25">
      <c r="A584" t="s">
        <v>545</v>
      </c>
      <c r="B584">
        <v>13.2</v>
      </c>
      <c r="C584">
        <v>0.3</v>
      </c>
      <c r="D584">
        <v>30.3</v>
      </c>
      <c r="E584">
        <v>2</v>
      </c>
    </row>
    <row r="585" spans="1:5" ht="15" x14ac:dyDescent="0.25">
      <c r="A585" t="s">
        <v>546</v>
      </c>
      <c r="B585">
        <v>17.5</v>
      </c>
      <c r="C585">
        <v>1.9</v>
      </c>
      <c r="D585">
        <v>33</v>
      </c>
      <c r="E585">
        <v>1.7</v>
      </c>
    </row>
    <row r="586" spans="1:5" ht="15" x14ac:dyDescent="0.25">
      <c r="A586" t="s">
        <v>547</v>
      </c>
      <c r="B586">
        <v>14</v>
      </c>
      <c r="C586">
        <v>1.3</v>
      </c>
      <c r="D586">
        <v>27.6</v>
      </c>
      <c r="E586">
        <v>3.2</v>
      </c>
    </row>
    <row r="587" spans="1:5" ht="15" x14ac:dyDescent="0.25">
      <c r="A587" t="s">
        <v>548</v>
      </c>
      <c r="B587">
        <v>16.5</v>
      </c>
      <c r="C587">
        <v>1.7</v>
      </c>
      <c r="D587">
        <v>32</v>
      </c>
      <c r="E587">
        <v>2.1</v>
      </c>
    </row>
    <row r="588" spans="1:5" ht="15" x14ac:dyDescent="0.25">
      <c r="A588" t="s">
        <v>549</v>
      </c>
      <c r="B588">
        <v>14.1</v>
      </c>
      <c r="C588">
        <v>1.3</v>
      </c>
      <c r="D588">
        <v>31.7</v>
      </c>
      <c r="E588">
        <v>2.7</v>
      </c>
    </row>
    <row r="589" spans="1:5" ht="15" x14ac:dyDescent="0.25">
      <c r="A589" t="s">
        <v>550</v>
      </c>
      <c r="B589">
        <v>14.5</v>
      </c>
      <c r="C589">
        <v>-0.5</v>
      </c>
      <c r="D589">
        <v>24.4</v>
      </c>
      <c r="E589">
        <v>0.9</v>
      </c>
    </row>
    <row r="590" spans="1:5" ht="15" x14ac:dyDescent="0.25">
      <c r="A590" t="s">
        <v>551</v>
      </c>
      <c r="B590">
        <v>13.8</v>
      </c>
      <c r="C590">
        <v>0.9</v>
      </c>
      <c r="D590">
        <v>28.8</v>
      </c>
      <c r="E590">
        <v>2.2999999999999998</v>
      </c>
    </row>
    <row r="591" spans="1:5" ht="15" x14ac:dyDescent="0.25">
      <c r="A591" t="s">
        <v>552</v>
      </c>
      <c r="B591">
        <v>15.5</v>
      </c>
      <c r="C591">
        <v>1.3</v>
      </c>
      <c r="D591">
        <v>27.4</v>
      </c>
      <c r="E591">
        <v>1.9</v>
      </c>
    </row>
    <row r="592" spans="1:5" ht="15" x14ac:dyDescent="0.25">
      <c r="A592" t="s">
        <v>553</v>
      </c>
      <c r="B592">
        <v>14.1</v>
      </c>
      <c r="C592">
        <v>0.8</v>
      </c>
      <c r="D592">
        <v>31.4</v>
      </c>
      <c r="E592">
        <v>1.6</v>
      </c>
    </row>
    <row r="593" spans="1:5" ht="15" x14ac:dyDescent="0.25">
      <c r="A593" t="s">
        <v>554</v>
      </c>
      <c r="B593">
        <v>16.100000000000001</v>
      </c>
      <c r="C593">
        <v>0.4</v>
      </c>
      <c r="D593">
        <v>24</v>
      </c>
      <c r="E593">
        <v>0.2</v>
      </c>
    </row>
    <row r="594" spans="1:5" ht="15" x14ac:dyDescent="0.25">
      <c r="A594" t="s">
        <v>555</v>
      </c>
      <c r="B594">
        <v>15.6</v>
      </c>
      <c r="C594">
        <v>1.3</v>
      </c>
      <c r="D594">
        <v>31.9</v>
      </c>
      <c r="E594">
        <v>2.6</v>
      </c>
    </row>
    <row r="595" spans="1:5" ht="15" x14ac:dyDescent="0.25">
      <c r="A595" t="s">
        <v>313</v>
      </c>
      <c r="B595">
        <v>14.7</v>
      </c>
      <c r="C595">
        <v>1.2</v>
      </c>
      <c r="D595">
        <v>30.7</v>
      </c>
      <c r="E595">
        <v>1.9</v>
      </c>
    </row>
    <row r="596" spans="1:5" ht="15" x14ac:dyDescent="0.25">
      <c r="A596" t="s">
        <v>556</v>
      </c>
      <c r="B596">
        <v>17.600000000000001</v>
      </c>
      <c r="C596">
        <v>3</v>
      </c>
      <c r="D596">
        <v>29.2</v>
      </c>
      <c r="E596">
        <v>3.4</v>
      </c>
    </row>
    <row r="597" spans="1:5" ht="15" x14ac:dyDescent="0.25">
      <c r="A597" t="s">
        <v>557</v>
      </c>
      <c r="B597">
        <v>15.2</v>
      </c>
      <c r="C597">
        <v>1.2</v>
      </c>
      <c r="D597">
        <v>29</v>
      </c>
      <c r="E597">
        <v>2.5</v>
      </c>
    </row>
    <row r="598" spans="1:5" ht="15" x14ac:dyDescent="0.25">
      <c r="A598" t="s">
        <v>558</v>
      </c>
      <c r="B598">
        <v>18</v>
      </c>
      <c r="C598">
        <v>1.5</v>
      </c>
      <c r="D598">
        <v>34.200000000000003</v>
      </c>
      <c r="E598">
        <v>2.6</v>
      </c>
    </row>
    <row r="599" spans="1:5" ht="15" x14ac:dyDescent="0.25">
      <c r="A599" t="s">
        <v>559</v>
      </c>
      <c r="B599">
        <v>15.5</v>
      </c>
      <c r="C599">
        <v>1.2</v>
      </c>
      <c r="D599">
        <v>28.5</v>
      </c>
      <c r="E599">
        <v>2.5</v>
      </c>
    </row>
    <row r="600" spans="1:5" ht="15" x14ac:dyDescent="0.25">
      <c r="A600" t="s">
        <v>560</v>
      </c>
      <c r="B600">
        <v>12</v>
      </c>
      <c r="C600">
        <v>0.5</v>
      </c>
      <c r="D600">
        <v>29.3</v>
      </c>
      <c r="E600">
        <v>3.1</v>
      </c>
    </row>
    <row r="601" spans="1:5" ht="15" x14ac:dyDescent="0.25">
      <c r="A601" t="s">
        <v>561</v>
      </c>
      <c r="B601">
        <v>9.6</v>
      </c>
      <c r="C601">
        <v>0</v>
      </c>
      <c r="D601">
        <v>21.5</v>
      </c>
      <c r="E601">
        <v>1.8</v>
      </c>
    </row>
    <row r="602" spans="1:5" ht="15" x14ac:dyDescent="0.25">
      <c r="A602" t="s">
        <v>562</v>
      </c>
      <c r="B602">
        <v>8.9</v>
      </c>
      <c r="C602">
        <v>0.5</v>
      </c>
      <c r="D602">
        <v>17.899999999999999</v>
      </c>
      <c r="E602">
        <v>1.3</v>
      </c>
    </row>
    <row r="603" spans="1:5" ht="15" x14ac:dyDescent="0.25">
      <c r="A603" t="s">
        <v>563</v>
      </c>
      <c r="B603">
        <v>10.199999999999999</v>
      </c>
      <c r="C603">
        <v>1.4</v>
      </c>
      <c r="D603">
        <v>19</v>
      </c>
      <c r="E603">
        <v>2</v>
      </c>
    </row>
    <row r="604" spans="1:5" ht="15" x14ac:dyDescent="0.25">
      <c r="A604" t="s">
        <v>564</v>
      </c>
      <c r="B604">
        <v>13.9</v>
      </c>
      <c r="C604">
        <v>1</v>
      </c>
      <c r="D604">
        <v>27.2</v>
      </c>
      <c r="E604">
        <v>2.1</v>
      </c>
    </row>
    <row r="605" spans="1:5" ht="15" x14ac:dyDescent="0.25">
      <c r="A605" t="s">
        <v>565</v>
      </c>
      <c r="B605">
        <v>8.4</v>
      </c>
      <c r="C605">
        <v>0.4</v>
      </c>
      <c r="D605">
        <v>16.399999999999999</v>
      </c>
      <c r="E605">
        <v>0.5</v>
      </c>
    </row>
    <row r="606" spans="1:5" ht="15" x14ac:dyDescent="0.25">
      <c r="A606" t="s">
        <v>566</v>
      </c>
      <c r="B606">
        <v>8.8000000000000007</v>
      </c>
      <c r="C606">
        <v>0.7</v>
      </c>
      <c r="D606">
        <v>21.9</v>
      </c>
      <c r="E606">
        <v>0.6</v>
      </c>
    </row>
    <row r="607" spans="1:5" ht="15" x14ac:dyDescent="0.25">
      <c r="A607" t="s">
        <v>567</v>
      </c>
      <c r="B607">
        <v>14.4</v>
      </c>
      <c r="C607">
        <v>0.9</v>
      </c>
      <c r="D607">
        <v>26.9</v>
      </c>
      <c r="E607">
        <v>2.4</v>
      </c>
    </row>
    <row r="608" spans="1:5" ht="15" x14ac:dyDescent="0.25">
      <c r="A608" t="s">
        <v>568</v>
      </c>
      <c r="B608">
        <v>15</v>
      </c>
      <c r="C608">
        <v>0.7</v>
      </c>
      <c r="D608">
        <v>26</v>
      </c>
      <c r="E608">
        <v>1.6</v>
      </c>
    </row>
    <row r="609" spans="1:5" ht="15" x14ac:dyDescent="0.25">
      <c r="A609" t="s">
        <v>569</v>
      </c>
      <c r="B609">
        <v>14.3</v>
      </c>
      <c r="C609">
        <v>1.1000000000000001</v>
      </c>
      <c r="D609">
        <v>31.4</v>
      </c>
      <c r="E609">
        <v>1.1000000000000001</v>
      </c>
    </row>
    <row r="610" spans="1:5" ht="15" x14ac:dyDescent="0.25">
      <c r="A610" t="s">
        <v>570</v>
      </c>
      <c r="B610">
        <v>10.6</v>
      </c>
      <c r="C610">
        <v>0</v>
      </c>
      <c r="D610">
        <v>26.6</v>
      </c>
      <c r="E610">
        <v>2.1</v>
      </c>
    </row>
    <row r="611" spans="1:5" ht="15" x14ac:dyDescent="0.25">
      <c r="A611" t="s">
        <v>571</v>
      </c>
      <c r="B611">
        <v>15.2</v>
      </c>
      <c r="C611">
        <v>0.6</v>
      </c>
      <c r="D611">
        <v>27.5</v>
      </c>
      <c r="E611">
        <v>2.2000000000000002</v>
      </c>
    </row>
    <row r="612" spans="1:5" ht="15" x14ac:dyDescent="0.25">
      <c r="A612" t="s">
        <v>572</v>
      </c>
      <c r="B612">
        <v>17.3</v>
      </c>
      <c r="C612">
        <v>1.8</v>
      </c>
      <c r="D612">
        <v>33.6</v>
      </c>
      <c r="E612">
        <v>1.7</v>
      </c>
    </row>
    <row r="613" spans="1:5" ht="15" x14ac:dyDescent="0.25">
      <c r="A613" t="s">
        <v>573</v>
      </c>
      <c r="B613">
        <v>14.7</v>
      </c>
      <c r="C613">
        <v>0.8</v>
      </c>
      <c r="D613">
        <v>23.9</v>
      </c>
      <c r="E613">
        <v>0.1</v>
      </c>
    </row>
    <row r="614" spans="1:5" ht="15" x14ac:dyDescent="0.25">
      <c r="A614" t="s">
        <v>574</v>
      </c>
      <c r="B614">
        <v>16.600000000000001</v>
      </c>
      <c r="C614">
        <v>0.6</v>
      </c>
      <c r="D614">
        <v>24.6</v>
      </c>
      <c r="E614">
        <v>0.9</v>
      </c>
    </row>
    <row r="615" spans="1:5" ht="15" x14ac:dyDescent="0.25">
      <c r="A615" t="s">
        <v>575</v>
      </c>
      <c r="B615">
        <v>15.9</v>
      </c>
      <c r="C615">
        <v>1.4</v>
      </c>
      <c r="D615">
        <v>24.6</v>
      </c>
      <c r="E615">
        <v>1.8</v>
      </c>
    </row>
    <row r="616" spans="1:5" ht="15" x14ac:dyDescent="0.25">
      <c r="A616" t="s">
        <v>576</v>
      </c>
      <c r="B616">
        <v>15.1</v>
      </c>
      <c r="C616">
        <v>2.4</v>
      </c>
      <c r="D616">
        <v>25</v>
      </c>
      <c r="E616">
        <v>2.5</v>
      </c>
    </row>
    <row r="617" spans="1:5" ht="15" x14ac:dyDescent="0.25">
      <c r="A617" t="s">
        <v>577</v>
      </c>
      <c r="B617">
        <v>13.6</v>
      </c>
      <c r="C617">
        <v>2</v>
      </c>
      <c r="D617">
        <v>26.4</v>
      </c>
      <c r="E617">
        <v>3</v>
      </c>
    </row>
    <row r="618" spans="1:5" ht="15" x14ac:dyDescent="0.25">
      <c r="A618" t="s">
        <v>578</v>
      </c>
      <c r="B618">
        <v>14.3</v>
      </c>
      <c r="C618">
        <v>0.9</v>
      </c>
      <c r="D618">
        <v>31</v>
      </c>
      <c r="E618">
        <v>2.2999999999999998</v>
      </c>
    </row>
    <row r="619" spans="1:5" ht="15" x14ac:dyDescent="0.25">
      <c r="A619" t="s">
        <v>579</v>
      </c>
      <c r="B619">
        <v>16.7</v>
      </c>
      <c r="C619">
        <v>0.8</v>
      </c>
      <c r="D619">
        <v>26.1</v>
      </c>
      <c r="E619">
        <v>1.9</v>
      </c>
    </row>
    <row r="620" spans="1:5" ht="15" x14ac:dyDescent="0.25">
      <c r="A620" t="s">
        <v>580</v>
      </c>
      <c r="B620">
        <v>15</v>
      </c>
      <c r="C620">
        <v>1.1000000000000001</v>
      </c>
      <c r="D620">
        <v>33</v>
      </c>
      <c r="E620">
        <v>2.2000000000000002</v>
      </c>
    </row>
    <row r="621" spans="1:5" ht="15" x14ac:dyDescent="0.25">
      <c r="A621" t="s">
        <v>581</v>
      </c>
      <c r="B621">
        <v>14.2</v>
      </c>
      <c r="C621">
        <v>1</v>
      </c>
      <c r="D621">
        <v>26.5</v>
      </c>
      <c r="E621">
        <v>1.2</v>
      </c>
    </row>
    <row r="622" spans="1:5" ht="15" x14ac:dyDescent="0.25">
      <c r="A622" t="s">
        <v>582</v>
      </c>
      <c r="B622">
        <v>14.6</v>
      </c>
      <c r="C622">
        <v>0.5</v>
      </c>
      <c r="D622">
        <v>29.8</v>
      </c>
      <c r="E622">
        <v>3.1</v>
      </c>
    </row>
    <row r="623" spans="1:5" ht="15" x14ac:dyDescent="0.25">
      <c r="A623" t="s">
        <v>583</v>
      </c>
      <c r="B623">
        <v>13</v>
      </c>
      <c r="C623">
        <v>0.3</v>
      </c>
      <c r="D623">
        <v>27.8</v>
      </c>
      <c r="E623">
        <v>2.5</v>
      </c>
    </row>
    <row r="624" spans="1:5" ht="15" x14ac:dyDescent="0.25">
      <c r="A624" t="s">
        <v>584</v>
      </c>
      <c r="B624">
        <v>16.399999999999999</v>
      </c>
      <c r="C624">
        <v>1.4</v>
      </c>
      <c r="D624">
        <v>32.1</v>
      </c>
      <c r="E624">
        <v>1.2</v>
      </c>
    </row>
    <row r="625" spans="1:5" ht="15" x14ac:dyDescent="0.25">
      <c r="A625" t="s">
        <v>585</v>
      </c>
      <c r="B625">
        <v>14.4</v>
      </c>
      <c r="C625">
        <v>0.7</v>
      </c>
      <c r="D625">
        <v>29.6</v>
      </c>
      <c r="E625">
        <v>1</v>
      </c>
    </row>
    <row r="626" spans="1:5" ht="15" x14ac:dyDescent="0.25">
      <c r="A626" t="s">
        <v>586</v>
      </c>
      <c r="B626">
        <v>13.2</v>
      </c>
      <c r="C626">
        <v>1.7</v>
      </c>
      <c r="D626">
        <v>29.1</v>
      </c>
      <c r="E626">
        <v>1.9</v>
      </c>
    </row>
    <row r="627" spans="1:5" ht="15" x14ac:dyDescent="0.25">
      <c r="A627" t="s">
        <v>587</v>
      </c>
      <c r="B627">
        <v>16.8</v>
      </c>
      <c r="C627">
        <v>0.8</v>
      </c>
      <c r="D627">
        <v>33.4</v>
      </c>
      <c r="E627">
        <v>1.2</v>
      </c>
    </row>
    <row r="628" spans="1:5" ht="15" x14ac:dyDescent="0.25">
      <c r="A628" t="s">
        <v>588</v>
      </c>
      <c r="B628">
        <v>15.7</v>
      </c>
      <c r="C628">
        <v>1.3</v>
      </c>
      <c r="D628">
        <v>30.9</v>
      </c>
      <c r="E628">
        <v>1.5</v>
      </c>
    </row>
    <row r="629" spans="1:5" ht="15" x14ac:dyDescent="0.25">
      <c r="A629" t="s">
        <v>589</v>
      </c>
      <c r="B629">
        <v>17.100000000000001</v>
      </c>
      <c r="C629">
        <v>1.5</v>
      </c>
      <c r="D629">
        <v>33.4</v>
      </c>
      <c r="E629">
        <v>1.7</v>
      </c>
    </row>
    <row r="630" spans="1:5" ht="15" x14ac:dyDescent="0.25">
      <c r="A630" t="s">
        <v>590</v>
      </c>
      <c r="B630">
        <v>14.6</v>
      </c>
      <c r="C630">
        <v>0.8</v>
      </c>
      <c r="D630">
        <v>32.9</v>
      </c>
      <c r="E630">
        <v>2.1</v>
      </c>
    </row>
    <row r="631" spans="1:5" ht="15" x14ac:dyDescent="0.25">
      <c r="A631" t="s">
        <v>591</v>
      </c>
      <c r="B631">
        <v>15.2</v>
      </c>
      <c r="C631">
        <v>1.1000000000000001</v>
      </c>
      <c r="D631">
        <v>31.6</v>
      </c>
      <c r="E631">
        <v>1</v>
      </c>
    </row>
    <row r="632" spans="1:5" ht="15" x14ac:dyDescent="0.25">
      <c r="A632" t="s">
        <v>592</v>
      </c>
      <c r="B632">
        <v>14.1</v>
      </c>
      <c r="C632">
        <v>1.7</v>
      </c>
      <c r="D632">
        <v>27.2</v>
      </c>
      <c r="E632">
        <v>2.4</v>
      </c>
    </row>
    <row r="633" spans="1:5" ht="15" x14ac:dyDescent="0.25">
      <c r="A633" t="s">
        <v>593</v>
      </c>
      <c r="B633">
        <v>11.2</v>
      </c>
      <c r="C633">
        <v>-0.8</v>
      </c>
      <c r="D633">
        <v>29.1</v>
      </c>
      <c r="E633">
        <v>2</v>
      </c>
    </row>
    <row r="634" spans="1:5" ht="15" x14ac:dyDescent="0.25">
      <c r="A634" t="s">
        <v>594</v>
      </c>
      <c r="B634">
        <v>16.8</v>
      </c>
      <c r="C634">
        <v>1.6</v>
      </c>
      <c r="D634">
        <v>21.2</v>
      </c>
      <c r="E634">
        <v>0.5</v>
      </c>
    </row>
    <row r="635" spans="1:5" ht="15" x14ac:dyDescent="0.25">
      <c r="A635" t="s">
        <v>595</v>
      </c>
      <c r="B635">
        <v>15</v>
      </c>
      <c r="C635">
        <v>1.7</v>
      </c>
      <c r="D635">
        <v>26.1</v>
      </c>
      <c r="E635">
        <v>1.5</v>
      </c>
    </row>
    <row r="636" spans="1:5" ht="15" x14ac:dyDescent="0.25">
      <c r="A636" t="s">
        <v>596</v>
      </c>
      <c r="B636" t="s">
        <v>174</v>
      </c>
      <c r="C636" t="s">
        <v>174</v>
      </c>
      <c r="D636">
        <v>19</v>
      </c>
      <c r="E636" t="s">
        <v>174</v>
      </c>
    </row>
    <row r="637" spans="1:5" ht="15" x14ac:dyDescent="0.25">
      <c r="A637" t="s">
        <v>597</v>
      </c>
      <c r="B637">
        <v>13.6</v>
      </c>
      <c r="C637">
        <v>1.7</v>
      </c>
      <c r="D637">
        <v>25.5</v>
      </c>
      <c r="E637">
        <v>2.8</v>
      </c>
    </row>
    <row r="638" spans="1:5" ht="15" x14ac:dyDescent="0.25">
      <c r="A638" t="s">
        <v>598</v>
      </c>
      <c r="B638">
        <v>16.899999999999999</v>
      </c>
      <c r="C638">
        <v>1.1000000000000001</v>
      </c>
      <c r="D638">
        <v>32.799999999999997</v>
      </c>
      <c r="E638">
        <v>1.4</v>
      </c>
    </row>
    <row r="640" spans="1:5" ht="15" x14ac:dyDescent="0.25">
      <c r="A640" s="1" t="s">
        <v>599</v>
      </c>
      <c r="B640" s="1">
        <f>SUM(B547:B638)</f>
        <v>1310.2000000000003</v>
      </c>
      <c r="C640" s="1">
        <f>SUM(C547:C638)</f>
        <v>87.999999999999986</v>
      </c>
      <c r="D640" s="1">
        <f>SUM(D547:D638)</f>
        <v>2573.6000000000008</v>
      </c>
      <c r="E640" s="1">
        <f>SUM(E547:E638)</f>
        <v>166.19999999999993</v>
      </c>
    </row>
    <row r="641" spans="1:5" ht="15" x14ac:dyDescent="0.25">
      <c r="A641" s="1" t="s">
        <v>600</v>
      </c>
      <c r="B641" s="1">
        <f>AVERAGE(B547:B638)</f>
        <v>14.3978021978022</v>
      </c>
      <c r="C641" s="1">
        <f>AVERAGE(C547:C638)</f>
        <v>0.99999999999999989</v>
      </c>
      <c r="D641" s="1">
        <f>AVERAGE(D547:D638)</f>
        <v>27.973913043478269</v>
      </c>
      <c r="E641" s="1">
        <f>AVERAGE(E547:E638)</f>
        <v>1.8886363636363628</v>
      </c>
    </row>
    <row r="642" spans="1:5" ht="15" x14ac:dyDescent="0.25">
      <c r="A642" s="1" t="s">
        <v>601</v>
      </c>
      <c r="B642" s="1">
        <f>AVERAGE(C641,E641)</f>
        <v>1.4443181818181814</v>
      </c>
    </row>
    <row r="643" spans="1:5" ht="15" x14ac:dyDescent="0.25">
      <c r="A643" s="1" t="s">
        <v>602</v>
      </c>
      <c r="B643" s="1">
        <f>AVERAGE(B641,D641)</f>
        <v>21.185857620640235</v>
      </c>
    </row>
    <row r="647" spans="1:5" ht="15" x14ac:dyDescent="0.25">
      <c r="A647" s="1" t="s">
        <v>603</v>
      </c>
    </row>
    <row r="648" spans="1:5" ht="1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3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ht="15" x14ac:dyDescent="0.25">
      <c r="A650" t="s">
        <v>604</v>
      </c>
      <c r="B650">
        <v>17.8</v>
      </c>
      <c r="C650">
        <v>2.1</v>
      </c>
      <c r="D650">
        <v>23.7</v>
      </c>
      <c r="E650">
        <v>0.5</v>
      </c>
    </row>
    <row r="651" spans="1:5" ht="15" x14ac:dyDescent="0.25">
      <c r="A651" t="s">
        <v>605</v>
      </c>
      <c r="B651">
        <v>15.3</v>
      </c>
      <c r="C651" t="s">
        <v>174</v>
      </c>
      <c r="D651">
        <v>26.3</v>
      </c>
      <c r="E651" t="s">
        <v>174</v>
      </c>
    </row>
    <row r="652" spans="1:5" ht="15" x14ac:dyDescent="0.25">
      <c r="A652" t="s">
        <v>606</v>
      </c>
      <c r="B652">
        <v>15.3</v>
      </c>
      <c r="C652">
        <v>0.8</v>
      </c>
      <c r="D652">
        <v>26.1</v>
      </c>
      <c r="E652">
        <v>1.2</v>
      </c>
    </row>
    <row r="653" spans="1:5" ht="15" x14ac:dyDescent="0.25">
      <c r="A653" t="s">
        <v>607</v>
      </c>
      <c r="B653">
        <v>25.7</v>
      </c>
      <c r="C653">
        <v>0.5</v>
      </c>
      <c r="D653">
        <v>37.1</v>
      </c>
      <c r="E653">
        <v>1.4</v>
      </c>
    </row>
    <row r="654" spans="1:5" ht="15" x14ac:dyDescent="0.25">
      <c r="A654" t="s">
        <v>608</v>
      </c>
      <c r="B654">
        <v>19.5</v>
      </c>
      <c r="C654">
        <v>1.7</v>
      </c>
      <c r="D654">
        <v>36.4</v>
      </c>
      <c r="E654">
        <v>1.7</v>
      </c>
    </row>
    <row r="655" spans="1:5" ht="15" x14ac:dyDescent="0.25">
      <c r="A655" t="s">
        <v>609</v>
      </c>
      <c r="B655">
        <v>24.7</v>
      </c>
      <c r="C655">
        <v>0.3</v>
      </c>
      <c r="D655">
        <v>37.799999999999997</v>
      </c>
      <c r="E655">
        <v>0.7</v>
      </c>
    </row>
    <row r="656" spans="1:5" ht="15" x14ac:dyDescent="0.25">
      <c r="A656" t="s">
        <v>610</v>
      </c>
      <c r="B656">
        <v>15.4</v>
      </c>
      <c r="C656">
        <v>0.1</v>
      </c>
      <c r="D656">
        <v>32.299999999999997</v>
      </c>
      <c r="E656">
        <v>1.5</v>
      </c>
    </row>
    <row r="657" spans="1:5" ht="15" x14ac:dyDescent="0.25">
      <c r="A657" t="s">
        <v>611</v>
      </c>
      <c r="B657">
        <v>27.6</v>
      </c>
      <c r="C657">
        <v>1.3</v>
      </c>
      <c r="D657">
        <v>36.1</v>
      </c>
      <c r="E657">
        <v>2.6</v>
      </c>
    </row>
    <row r="658" spans="1:5" ht="15" x14ac:dyDescent="0.25">
      <c r="A658" t="s">
        <v>612</v>
      </c>
      <c r="B658">
        <v>19.8</v>
      </c>
      <c r="C658">
        <v>1.6</v>
      </c>
      <c r="D658">
        <v>35.700000000000003</v>
      </c>
      <c r="E658">
        <v>2.2000000000000002</v>
      </c>
    </row>
    <row r="659" spans="1:5" ht="15" x14ac:dyDescent="0.25">
      <c r="A659" t="s">
        <v>613</v>
      </c>
      <c r="B659">
        <v>17.3</v>
      </c>
      <c r="C659">
        <v>0.7</v>
      </c>
      <c r="D659">
        <v>36.200000000000003</v>
      </c>
      <c r="E659">
        <v>2.6</v>
      </c>
    </row>
    <row r="660" spans="1:5" ht="15" x14ac:dyDescent="0.25">
      <c r="A660" t="s">
        <v>614</v>
      </c>
      <c r="B660">
        <v>16.5</v>
      </c>
      <c r="C660">
        <v>0.7</v>
      </c>
      <c r="D660">
        <v>32.6</v>
      </c>
      <c r="E660">
        <v>2</v>
      </c>
    </row>
    <row r="661" spans="1:5" ht="15" x14ac:dyDescent="0.25">
      <c r="A661" t="s">
        <v>615</v>
      </c>
      <c r="B661">
        <v>26</v>
      </c>
      <c r="C661">
        <v>0.4</v>
      </c>
      <c r="D661">
        <v>34.5</v>
      </c>
      <c r="E661">
        <v>0.4</v>
      </c>
    </row>
    <row r="662" spans="1:5" ht="15" x14ac:dyDescent="0.25">
      <c r="A662" t="s">
        <v>616</v>
      </c>
      <c r="B662">
        <v>14.2</v>
      </c>
      <c r="C662">
        <v>0.6</v>
      </c>
      <c r="D662">
        <v>31.6</v>
      </c>
      <c r="E662">
        <v>1.8</v>
      </c>
    </row>
    <row r="663" spans="1:5" ht="15" x14ac:dyDescent="0.25">
      <c r="A663" t="s">
        <v>617</v>
      </c>
      <c r="B663">
        <v>17.100000000000001</v>
      </c>
      <c r="C663">
        <v>1</v>
      </c>
      <c r="D663">
        <v>34.799999999999997</v>
      </c>
      <c r="E663">
        <v>2.5</v>
      </c>
    </row>
    <row r="664" spans="1:5" ht="15" x14ac:dyDescent="0.25">
      <c r="A664" t="s">
        <v>618</v>
      </c>
      <c r="B664">
        <v>25.7</v>
      </c>
      <c r="C664">
        <v>-0.3</v>
      </c>
      <c r="D664">
        <v>33.4</v>
      </c>
      <c r="E664">
        <v>0.5</v>
      </c>
    </row>
    <row r="665" spans="1:5" ht="15" x14ac:dyDescent="0.25">
      <c r="A665" t="s">
        <v>619</v>
      </c>
      <c r="B665">
        <v>22.2</v>
      </c>
      <c r="C665">
        <v>0.4</v>
      </c>
      <c r="D665">
        <v>38.299999999999997</v>
      </c>
      <c r="E665">
        <v>1.4</v>
      </c>
    </row>
    <row r="666" spans="1:5" ht="15" x14ac:dyDescent="0.25">
      <c r="A666" t="s">
        <v>620</v>
      </c>
      <c r="B666">
        <v>16.399999999999999</v>
      </c>
      <c r="C666">
        <v>0.5</v>
      </c>
      <c r="D666">
        <v>31.3</v>
      </c>
      <c r="E666">
        <v>1.2</v>
      </c>
    </row>
    <row r="667" spans="1:5" ht="15" x14ac:dyDescent="0.25">
      <c r="A667" t="s">
        <v>621</v>
      </c>
      <c r="B667">
        <v>14.7</v>
      </c>
      <c r="C667">
        <v>0.1</v>
      </c>
      <c r="D667">
        <v>31.8</v>
      </c>
      <c r="E667">
        <v>1.6</v>
      </c>
    </row>
    <row r="668" spans="1:5" ht="15" x14ac:dyDescent="0.25">
      <c r="A668" t="s">
        <v>622</v>
      </c>
      <c r="B668">
        <v>19</v>
      </c>
      <c r="C668">
        <v>1.7</v>
      </c>
      <c r="D668">
        <v>25.5</v>
      </c>
      <c r="E668">
        <v>2.1</v>
      </c>
    </row>
    <row r="669" spans="1:5" ht="15" x14ac:dyDescent="0.25">
      <c r="A669" t="s">
        <v>623</v>
      </c>
      <c r="B669">
        <v>17.399999999999999</v>
      </c>
      <c r="C669">
        <v>1.4</v>
      </c>
      <c r="D669">
        <v>28.8</v>
      </c>
      <c r="E669">
        <v>2.2000000000000002</v>
      </c>
    </row>
    <row r="670" spans="1:5" ht="15" x14ac:dyDescent="0.25">
      <c r="A670" t="s">
        <v>624</v>
      </c>
      <c r="B670">
        <v>21.3</v>
      </c>
      <c r="C670">
        <v>2.1</v>
      </c>
      <c r="D670">
        <v>37.9</v>
      </c>
      <c r="E670">
        <v>2.2999999999999998</v>
      </c>
    </row>
    <row r="671" spans="1:5" ht="15" x14ac:dyDescent="0.25">
      <c r="A671" t="s">
        <v>625</v>
      </c>
      <c r="B671">
        <v>24.8</v>
      </c>
      <c r="C671">
        <v>1.4</v>
      </c>
      <c r="D671">
        <v>35.799999999999997</v>
      </c>
      <c r="E671">
        <v>3.3</v>
      </c>
    </row>
    <row r="672" spans="1:5" ht="15" x14ac:dyDescent="0.25">
      <c r="A672" t="s">
        <v>626</v>
      </c>
      <c r="B672">
        <v>22.8</v>
      </c>
      <c r="C672">
        <v>0</v>
      </c>
      <c r="D672">
        <v>38.1</v>
      </c>
      <c r="E672">
        <v>1.3</v>
      </c>
    </row>
    <row r="673" spans="1:5" ht="15" x14ac:dyDescent="0.25">
      <c r="A673" t="s">
        <v>627</v>
      </c>
      <c r="B673">
        <v>24.1</v>
      </c>
      <c r="C673">
        <v>1.4</v>
      </c>
      <c r="D673">
        <v>28.7</v>
      </c>
      <c r="E673">
        <v>0.8</v>
      </c>
    </row>
    <row r="674" spans="1:5" ht="15" x14ac:dyDescent="0.25">
      <c r="A674" t="s">
        <v>628</v>
      </c>
      <c r="B674">
        <v>25.8</v>
      </c>
      <c r="C674">
        <v>0.8</v>
      </c>
      <c r="D674">
        <v>30.4</v>
      </c>
      <c r="E674">
        <v>0.5</v>
      </c>
    </row>
    <row r="675" spans="1:5" ht="15" x14ac:dyDescent="0.25">
      <c r="A675" t="s">
        <v>629</v>
      </c>
      <c r="B675">
        <v>13.7</v>
      </c>
      <c r="C675">
        <v>-0.4</v>
      </c>
      <c r="D675">
        <v>32.299999999999997</v>
      </c>
      <c r="E675">
        <v>1.6</v>
      </c>
    </row>
    <row r="676" spans="1:5" ht="15" x14ac:dyDescent="0.25">
      <c r="A676" t="s">
        <v>630</v>
      </c>
      <c r="B676">
        <v>17.2</v>
      </c>
      <c r="C676">
        <v>1.2</v>
      </c>
      <c r="D676">
        <v>34.200000000000003</v>
      </c>
      <c r="E676">
        <v>2.6</v>
      </c>
    </row>
    <row r="677" spans="1:5" ht="15" x14ac:dyDescent="0.25">
      <c r="A677" t="s">
        <v>631</v>
      </c>
      <c r="B677">
        <v>18.100000000000001</v>
      </c>
      <c r="C677">
        <v>0.6</v>
      </c>
      <c r="D677">
        <v>36</v>
      </c>
      <c r="E677">
        <v>1.9</v>
      </c>
    </row>
    <row r="678" spans="1:5" ht="15" x14ac:dyDescent="0.25">
      <c r="A678" t="s">
        <v>632</v>
      </c>
      <c r="B678">
        <v>24.4</v>
      </c>
      <c r="C678">
        <v>-0.2</v>
      </c>
      <c r="D678">
        <v>36.4</v>
      </c>
      <c r="E678">
        <v>1</v>
      </c>
    </row>
    <row r="679" spans="1:5" ht="15" x14ac:dyDescent="0.25">
      <c r="A679" t="s">
        <v>633</v>
      </c>
      <c r="B679">
        <v>19.8</v>
      </c>
      <c r="C679">
        <v>1.4</v>
      </c>
      <c r="D679">
        <v>36.4</v>
      </c>
      <c r="E679">
        <v>1.7</v>
      </c>
    </row>
    <row r="680" spans="1:5" ht="15" x14ac:dyDescent="0.25">
      <c r="A680" t="s">
        <v>634</v>
      </c>
      <c r="B680">
        <v>24.2</v>
      </c>
      <c r="C680">
        <v>1.3</v>
      </c>
      <c r="D680">
        <v>34.5</v>
      </c>
      <c r="E680">
        <v>2.6</v>
      </c>
    </row>
    <row r="681" spans="1:5" ht="15" x14ac:dyDescent="0.25">
      <c r="A681" t="s">
        <v>635</v>
      </c>
      <c r="B681">
        <v>25.2</v>
      </c>
      <c r="C681">
        <v>-0.2</v>
      </c>
      <c r="D681">
        <v>34.700000000000003</v>
      </c>
      <c r="E681">
        <v>0.4</v>
      </c>
    </row>
    <row r="682" spans="1:5" ht="15" x14ac:dyDescent="0.25">
      <c r="A682" t="s">
        <v>636</v>
      </c>
      <c r="B682">
        <v>16.399999999999999</v>
      </c>
      <c r="C682">
        <v>1.9</v>
      </c>
      <c r="D682">
        <v>33.1</v>
      </c>
      <c r="E682">
        <v>2.6</v>
      </c>
    </row>
    <row r="683" spans="1:5" ht="15" x14ac:dyDescent="0.25">
      <c r="A683" t="s">
        <v>637</v>
      </c>
      <c r="B683">
        <v>22.4</v>
      </c>
      <c r="C683">
        <v>-0.2</v>
      </c>
      <c r="D683">
        <v>33.200000000000003</v>
      </c>
      <c r="E683">
        <v>0.6</v>
      </c>
    </row>
    <row r="684" spans="1:5" ht="15" x14ac:dyDescent="0.25">
      <c r="A684" t="s">
        <v>638</v>
      </c>
      <c r="B684">
        <v>15.5</v>
      </c>
      <c r="C684">
        <v>0.5</v>
      </c>
      <c r="D684">
        <v>32.299999999999997</v>
      </c>
      <c r="E684">
        <v>2.4</v>
      </c>
    </row>
    <row r="685" spans="1:5" ht="15" x14ac:dyDescent="0.25">
      <c r="A685" t="s">
        <v>639</v>
      </c>
      <c r="B685">
        <v>21.4</v>
      </c>
      <c r="C685">
        <v>1.8</v>
      </c>
      <c r="D685">
        <v>39.299999999999997</v>
      </c>
      <c r="E685">
        <v>3.1</v>
      </c>
    </row>
    <row r="686" spans="1:5" ht="15" x14ac:dyDescent="0.25">
      <c r="A686" t="s">
        <v>640</v>
      </c>
      <c r="B686">
        <v>16.100000000000001</v>
      </c>
      <c r="C686">
        <v>0</v>
      </c>
      <c r="D686">
        <v>27.1</v>
      </c>
      <c r="E686">
        <v>0.9</v>
      </c>
    </row>
    <row r="687" spans="1:5" ht="15" x14ac:dyDescent="0.25">
      <c r="A687" t="s">
        <v>641</v>
      </c>
      <c r="B687">
        <v>15.1</v>
      </c>
      <c r="C687">
        <v>-0.5</v>
      </c>
      <c r="D687">
        <v>29.9</v>
      </c>
      <c r="E687">
        <v>2.5</v>
      </c>
    </row>
    <row r="688" spans="1:5" ht="15" x14ac:dyDescent="0.25">
      <c r="A688" t="s">
        <v>642</v>
      </c>
      <c r="B688">
        <v>17.5</v>
      </c>
      <c r="C688">
        <v>0.4</v>
      </c>
      <c r="D688">
        <v>27.3</v>
      </c>
      <c r="E688">
        <v>1.1000000000000001</v>
      </c>
    </row>
    <row r="689" spans="1:5" ht="15" x14ac:dyDescent="0.25">
      <c r="A689" t="s">
        <v>643</v>
      </c>
      <c r="B689">
        <v>14</v>
      </c>
      <c r="C689">
        <v>-1.9</v>
      </c>
      <c r="D689">
        <v>27.8</v>
      </c>
      <c r="E689">
        <v>1</v>
      </c>
    </row>
    <row r="690" spans="1:5" ht="15" x14ac:dyDescent="0.25">
      <c r="A690" t="s">
        <v>644</v>
      </c>
      <c r="B690">
        <v>24.7</v>
      </c>
      <c r="C690">
        <v>0.1</v>
      </c>
      <c r="D690">
        <v>37.700000000000003</v>
      </c>
      <c r="E690">
        <v>1.1000000000000001</v>
      </c>
    </row>
    <row r="691" spans="1:5" ht="15" x14ac:dyDescent="0.25">
      <c r="A691" t="s">
        <v>645</v>
      </c>
      <c r="B691">
        <v>16.2</v>
      </c>
      <c r="C691">
        <v>-0.5</v>
      </c>
      <c r="D691">
        <v>33.200000000000003</v>
      </c>
      <c r="E691">
        <v>1</v>
      </c>
    </row>
    <row r="692" spans="1:5" ht="15" x14ac:dyDescent="0.25">
      <c r="A692" t="s">
        <v>646</v>
      </c>
      <c r="B692">
        <v>20</v>
      </c>
      <c r="C692">
        <v>0.5</v>
      </c>
      <c r="D692">
        <v>30.2</v>
      </c>
      <c r="E692">
        <v>1.7</v>
      </c>
    </row>
    <row r="693" spans="1:5" ht="15" x14ac:dyDescent="0.25">
      <c r="A693" t="s">
        <v>647</v>
      </c>
      <c r="B693">
        <v>20.2</v>
      </c>
      <c r="C693">
        <v>1</v>
      </c>
      <c r="D693">
        <v>35.6</v>
      </c>
      <c r="E693">
        <v>3</v>
      </c>
    </row>
    <row r="694" spans="1:5" ht="15" x14ac:dyDescent="0.25">
      <c r="A694" t="s">
        <v>648</v>
      </c>
      <c r="B694">
        <v>22.9</v>
      </c>
      <c r="C694">
        <v>0.1</v>
      </c>
      <c r="D694">
        <v>36.299999999999997</v>
      </c>
      <c r="E694">
        <v>0.4</v>
      </c>
    </row>
    <row r="695" spans="1:5" ht="15" x14ac:dyDescent="0.25">
      <c r="A695" t="s">
        <v>649</v>
      </c>
      <c r="B695">
        <v>18</v>
      </c>
      <c r="C695">
        <v>1</v>
      </c>
      <c r="D695">
        <v>35.200000000000003</v>
      </c>
      <c r="E695">
        <v>2</v>
      </c>
    </row>
    <row r="696" spans="1:5" ht="15" x14ac:dyDescent="0.25">
      <c r="A696" t="s">
        <v>650</v>
      </c>
      <c r="B696">
        <v>18.899999999999999</v>
      </c>
      <c r="C696">
        <v>1.5</v>
      </c>
      <c r="D696">
        <v>37.299999999999997</v>
      </c>
      <c r="E696">
        <v>3.5</v>
      </c>
    </row>
    <row r="697" spans="1:5" ht="15" x14ac:dyDescent="0.25">
      <c r="A697" t="s">
        <v>651</v>
      </c>
      <c r="B697">
        <v>19.899999999999999</v>
      </c>
      <c r="C697">
        <v>1.2</v>
      </c>
      <c r="D697">
        <v>36.4</v>
      </c>
      <c r="E697">
        <v>3.3</v>
      </c>
    </row>
    <row r="698" spans="1:5" ht="15" x14ac:dyDescent="0.25">
      <c r="A698" t="s">
        <v>652</v>
      </c>
      <c r="B698">
        <v>24.2</v>
      </c>
      <c r="C698">
        <v>0.5</v>
      </c>
      <c r="D698">
        <v>36.299999999999997</v>
      </c>
      <c r="E698">
        <v>0.7</v>
      </c>
    </row>
    <row r="699" spans="1:5" ht="15" x14ac:dyDescent="0.25">
      <c r="A699" t="s">
        <v>653</v>
      </c>
      <c r="B699">
        <v>16.2</v>
      </c>
      <c r="C699">
        <v>0.1</v>
      </c>
      <c r="D699">
        <v>33.299999999999997</v>
      </c>
      <c r="E699">
        <v>2.1</v>
      </c>
    </row>
    <row r="700" spans="1:5" ht="15" x14ac:dyDescent="0.25">
      <c r="A700" t="s">
        <v>654</v>
      </c>
      <c r="B700">
        <v>13</v>
      </c>
      <c r="C700">
        <v>-2.6</v>
      </c>
      <c r="D700">
        <v>23.8</v>
      </c>
      <c r="E700">
        <v>-1.7</v>
      </c>
    </row>
    <row r="701" spans="1:5" ht="15" x14ac:dyDescent="0.25">
      <c r="A701" t="s">
        <v>655</v>
      </c>
      <c r="B701">
        <v>16.100000000000001</v>
      </c>
      <c r="C701">
        <v>0.3</v>
      </c>
      <c r="D701">
        <v>35.5</v>
      </c>
      <c r="E701">
        <v>2.6</v>
      </c>
    </row>
    <row r="702" spans="1:5" ht="15" x14ac:dyDescent="0.25">
      <c r="A702" t="s">
        <v>656</v>
      </c>
      <c r="B702">
        <v>14</v>
      </c>
      <c r="C702">
        <v>0.3</v>
      </c>
      <c r="D702">
        <v>30.3</v>
      </c>
      <c r="E702">
        <v>2.9</v>
      </c>
    </row>
    <row r="703" spans="1:5" ht="15" x14ac:dyDescent="0.25">
      <c r="A703" t="s">
        <v>657</v>
      </c>
      <c r="B703">
        <v>17.899999999999999</v>
      </c>
      <c r="C703">
        <v>0.9</v>
      </c>
      <c r="D703">
        <v>34.1</v>
      </c>
      <c r="E703">
        <v>2.5</v>
      </c>
    </row>
    <row r="704" spans="1:5" ht="15" x14ac:dyDescent="0.25">
      <c r="A704" t="s">
        <v>658</v>
      </c>
      <c r="B704">
        <v>14</v>
      </c>
      <c r="C704">
        <v>0.6</v>
      </c>
      <c r="D704">
        <v>32.700000000000003</v>
      </c>
      <c r="E704">
        <v>3</v>
      </c>
    </row>
    <row r="705" spans="1:5" ht="15" x14ac:dyDescent="0.25">
      <c r="A705" t="s">
        <v>659</v>
      </c>
      <c r="B705">
        <v>19.100000000000001</v>
      </c>
      <c r="C705">
        <v>1.2</v>
      </c>
      <c r="D705">
        <v>34.200000000000003</v>
      </c>
      <c r="E705">
        <v>3.3</v>
      </c>
    </row>
    <row r="706" spans="1:5" ht="15" x14ac:dyDescent="0.25">
      <c r="A706" t="s">
        <v>660</v>
      </c>
      <c r="B706">
        <v>21.6</v>
      </c>
      <c r="C706">
        <v>1</v>
      </c>
      <c r="D706">
        <v>36.299999999999997</v>
      </c>
      <c r="E706">
        <v>2</v>
      </c>
    </row>
    <row r="707" spans="1:5" ht="15" x14ac:dyDescent="0.25">
      <c r="A707" t="s">
        <v>661</v>
      </c>
      <c r="B707">
        <v>19</v>
      </c>
      <c r="C707">
        <v>1.1000000000000001</v>
      </c>
      <c r="D707">
        <v>33.799999999999997</v>
      </c>
      <c r="E707">
        <v>1.7</v>
      </c>
    </row>
    <row r="708" spans="1:5" ht="15" x14ac:dyDescent="0.25">
      <c r="A708" t="s">
        <v>662</v>
      </c>
      <c r="B708">
        <v>23.6</v>
      </c>
      <c r="C708">
        <v>-0.7</v>
      </c>
      <c r="D708">
        <v>33.6</v>
      </c>
      <c r="E708">
        <v>0.4</v>
      </c>
    </row>
    <row r="709" spans="1:5" ht="15" x14ac:dyDescent="0.25">
      <c r="A709" t="s">
        <v>663</v>
      </c>
      <c r="B709">
        <v>16.600000000000001</v>
      </c>
      <c r="C709">
        <v>0.9</v>
      </c>
      <c r="D709">
        <v>32</v>
      </c>
      <c r="E709">
        <v>1.5</v>
      </c>
    </row>
    <row r="710" spans="1:5" ht="15" x14ac:dyDescent="0.25">
      <c r="A710" t="s">
        <v>664</v>
      </c>
      <c r="B710">
        <v>26.5</v>
      </c>
      <c r="C710">
        <v>-0.2</v>
      </c>
      <c r="D710">
        <v>37.1</v>
      </c>
      <c r="E710">
        <v>1.6</v>
      </c>
    </row>
    <row r="711" spans="1:5" ht="15" x14ac:dyDescent="0.25">
      <c r="A711" t="s">
        <v>665</v>
      </c>
      <c r="B711">
        <v>14.3</v>
      </c>
      <c r="C711">
        <v>0.2</v>
      </c>
      <c r="D711">
        <v>31.7</v>
      </c>
      <c r="E711">
        <v>2</v>
      </c>
    </row>
    <row r="712" spans="1:5" ht="15" x14ac:dyDescent="0.25">
      <c r="A712" t="s">
        <v>666</v>
      </c>
      <c r="B712">
        <v>16.899999999999999</v>
      </c>
      <c r="C712">
        <v>0</v>
      </c>
      <c r="D712">
        <v>34.799999999999997</v>
      </c>
      <c r="E712">
        <v>1.5</v>
      </c>
    </row>
    <row r="713" spans="1:5" ht="15" x14ac:dyDescent="0.25">
      <c r="A713" t="s">
        <v>667</v>
      </c>
      <c r="B713">
        <v>24.7</v>
      </c>
      <c r="C713">
        <v>0</v>
      </c>
      <c r="D713">
        <v>35.799999999999997</v>
      </c>
      <c r="E713">
        <v>0.8</v>
      </c>
    </row>
    <row r="714" spans="1:5" ht="15" x14ac:dyDescent="0.25">
      <c r="A714" t="s">
        <v>668</v>
      </c>
      <c r="B714">
        <v>16.2</v>
      </c>
      <c r="C714">
        <v>0.7</v>
      </c>
      <c r="D714">
        <v>32.700000000000003</v>
      </c>
      <c r="E714">
        <v>2.1</v>
      </c>
    </row>
    <row r="715" spans="1:5" ht="15" x14ac:dyDescent="0.25">
      <c r="A715" t="s">
        <v>669</v>
      </c>
      <c r="B715">
        <v>19</v>
      </c>
      <c r="C715">
        <v>0.9</v>
      </c>
      <c r="D715">
        <v>32.6</v>
      </c>
      <c r="E715">
        <v>2.7</v>
      </c>
    </row>
    <row r="716" spans="1:5" ht="15" x14ac:dyDescent="0.25">
      <c r="A716" t="s">
        <v>670</v>
      </c>
      <c r="B716">
        <v>21.9</v>
      </c>
      <c r="C716">
        <v>1.2</v>
      </c>
      <c r="D716">
        <v>35.700000000000003</v>
      </c>
      <c r="E716">
        <v>2</v>
      </c>
    </row>
    <row r="717" spans="1:5" ht="15" x14ac:dyDescent="0.25">
      <c r="A717" t="s">
        <v>671</v>
      </c>
      <c r="B717">
        <v>25.7</v>
      </c>
      <c r="C717">
        <v>1.6</v>
      </c>
      <c r="D717">
        <v>40</v>
      </c>
      <c r="E717">
        <v>2.5</v>
      </c>
    </row>
    <row r="718" spans="1:5" ht="15" x14ac:dyDescent="0.25">
      <c r="A718" t="s">
        <v>672</v>
      </c>
      <c r="B718">
        <v>22.9</v>
      </c>
      <c r="C718">
        <v>0.6</v>
      </c>
      <c r="D718">
        <v>36.9</v>
      </c>
      <c r="E718">
        <v>1.5</v>
      </c>
    </row>
    <row r="719" spans="1:5" ht="15" x14ac:dyDescent="0.25">
      <c r="A719" t="s">
        <v>673</v>
      </c>
      <c r="B719">
        <v>22.1</v>
      </c>
      <c r="C719">
        <v>1.2</v>
      </c>
      <c r="D719">
        <v>36.6</v>
      </c>
      <c r="E719">
        <v>1.6</v>
      </c>
    </row>
    <row r="720" spans="1:5" ht="15" x14ac:dyDescent="0.25">
      <c r="A720" t="s">
        <v>674</v>
      </c>
      <c r="B720">
        <v>22.5</v>
      </c>
      <c r="C720">
        <v>2.4</v>
      </c>
      <c r="D720">
        <v>36.5</v>
      </c>
      <c r="E720">
        <v>3.1</v>
      </c>
    </row>
    <row r="721" spans="1:5" ht="15" x14ac:dyDescent="0.25">
      <c r="A721" t="s">
        <v>675</v>
      </c>
      <c r="B721">
        <v>25.3</v>
      </c>
      <c r="C721">
        <v>0.2</v>
      </c>
      <c r="D721">
        <v>35.5</v>
      </c>
      <c r="E721">
        <v>-0.1</v>
      </c>
    </row>
    <row r="722" spans="1:5" ht="15" x14ac:dyDescent="0.25">
      <c r="A722" t="s">
        <v>676</v>
      </c>
      <c r="B722">
        <v>20.2</v>
      </c>
      <c r="C722">
        <v>0.8</v>
      </c>
      <c r="D722">
        <v>31.3</v>
      </c>
      <c r="E722">
        <v>1.5</v>
      </c>
    </row>
    <row r="723" spans="1:5" ht="15" x14ac:dyDescent="0.25">
      <c r="A723" t="s">
        <v>677</v>
      </c>
      <c r="B723">
        <v>14.4</v>
      </c>
      <c r="C723">
        <v>0.7</v>
      </c>
      <c r="D723">
        <v>30.4</v>
      </c>
      <c r="E723">
        <v>3</v>
      </c>
    </row>
    <row r="724" spans="1:5" ht="15" x14ac:dyDescent="0.25">
      <c r="A724" t="s">
        <v>678</v>
      </c>
      <c r="B724">
        <v>24.6</v>
      </c>
      <c r="C724">
        <v>-1.5</v>
      </c>
      <c r="D724">
        <v>38.6</v>
      </c>
      <c r="E724">
        <v>-0.9</v>
      </c>
    </row>
    <row r="725" spans="1:5" ht="15" x14ac:dyDescent="0.25">
      <c r="A725" t="s">
        <v>679</v>
      </c>
      <c r="B725">
        <v>26.3</v>
      </c>
      <c r="C725">
        <v>1</v>
      </c>
      <c r="D725">
        <v>39.299999999999997</v>
      </c>
      <c r="E725">
        <v>1.8</v>
      </c>
    </row>
    <row r="726" spans="1:5" ht="15" x14ac:dyDescent="0.25">
      <c r="A726" t="s">
        <v>680</v>
      </c>
      <c r="B726">
        <v>25.2</v>
      </c>
      <c r="C726">
        <v>1.5</v>
      </c>
      <c r="D726">
        <v>38.5</v>
      </c>
      <c r="E726">
        <v>1.8</v>
      </c>
    </row>
    <row r="727" spans="1:5" ht="15" x14ac:dyDescent="0.25">
      <c r="A727" t="s">
        <v>681</v>
      </c>
      <c r="B727">
        <v>19.2</v>
      </c>
      <c r="C727">
        <v>1.2</v>
      </c>
      <c r="D727">
        <v>35.799999999999997</v>
      </c>
      <c r="E727">
        <v>2.7</v>
      </c>
    </row>
    <row r="728" spans="1:5" ht="15" x14ac:dyDescent="0.25">
      <c r="A728" t="s">
        <v>682</v>
      </c>
      <c r="B728">
        <v>22.2</v>
      </c>
      <c r="C728">
        <v>1.8</v>
      </c>
      <c r="D728">
        <v>39.299999999999997</v>
      </c>
      <c r="E728">
        <v>2.6</v>
      </c>
    </row>
    <row r="729" spans="1:5" ht="15" x14ac:dyDescent="0.25">
      <c r="A729" t="s">
        <v>683</v>
      </c>
      <c r="B729">
        <v>14.1</v>
      </c>
      <c r="C729">
        <v>1</v>
      </c>
      <c r="D729">
        <v>29.1</v>
      </c>
      <c r="E729">
        <v>3</v>
      </c>
    </row>
    <row r="730" spans="1:5" ht="15" x14ac:dyDescent="0.25">
      <c r="A730" t="s">
        <v>684</v>
      </c>
      <c r="B730">
        <v>21.9</v>
      </c>
      <c r="C730">
        <v>0.1</v>
      </c>
      <c r="D730">
        <v>33.1</v>
      </c>
      <c r="E730">
        <v>0.8</v>
      </c>
    </row>
    <row r="731" spans="1:5" ht="15" x14ac:dyDescent="0.25">
      <c r="A731" t="s">
        <v>685</v>
      </c>
      <c r="B731">
        <v>25</v>
      </c>
      <c r="C731">
        <v>1.9</v>
      </c>
      <c r="D731">
        <v>39.299999999999997</v>
      </c>
      <c r="E731">
        <v>2.7</v>
      </c>
    </row>
    <row r="732" spans="1:5" ht="15" x14ac:dyDescent="0.25">
      <c r="A732" t="s">
        <v>686</v>
      </c>
      <c r="B732">
        <v>22.8</v>
      </c>
      <c r="C732">
        <v>2.7</v>
      </c>
      <c r="D732">
        <v>39.200000000000003</v>
      </c>
      <c r="E732">
        <v>2.8</v>
      </c>
    </row>
    <row r="733" spans="1:5" ht="15" x14ac:dyDescent="0.25">
      <c r="A733" t="s">
        <v>687</v>
      </c>
      <c r="B733">
        <v>15</v>
      </c>
      <c r="C733">
        <v>-0.2</v>
      </c>
      <c r="D733">
        <v>31.2</v>
      </c>
      <c r="E733">
        <v>2.2000000000000002</v>
      </c>
    </row>
    <row r="734" spans="1:5" ht="15" x14ac:dyDescent="0.25">
      <c r="A734" t="s">
        <v>688</v>
      </c>
      <c r="B734">
        <v>25.5</v>
      </c>
      <c r="C734">
        <v>2.4</v>
      </c>
      <c r="D734">
        <v>41.2</v>
      </c>
      <c r="E734">
        <v>2.8</v>
      </c>
    </row>
    <row r="735" spans="1:5" ht="15" x14ac:dyDescent="0.25">
      <c r="A735" t="s">
        <v>689</v>
      </c>
      <c r="B735">
        <v>17.7</v>
      </c>
      <c r="C735">
        <v>1</v>
      </c>
      <c r="D735">
        <v>35.6</v>
      </c>
      <c r="E735">
        <v>2.6</v>
      </c>
    </row>
    <row r="736" spans="1:5" ht="15" x14ac:dyDescent="0.25">
      <c r="A736" t="s">
        <v>690</v>
      </c>
      <c r="B736">
        <v>15.8</v>
      </c>
      <c r="C736">
        <v>1.5</v>
      </c>
      <c r="D736">
        <v>32.799999999999997</v>
      </c>
      <c r="E736">
        <v>2.6</v>
      </c>
    </row>
    <row r="737" spans="1:5" ht="15" x14ac:dyDescent="0.25">
      <c r="A737" t="s">
        <v>691</v>
      </c>
      <c r="B737">
        <v>14.9</v>
      </c>
      <c r="C737">
        <v>0.8</v>
      </c>
      <c r="D737">
        <v>32.700000000000003</v>
      </c>
      <c r="E737">
        <v>2.2000000000000002</v>
      </c>
    </row>
    <row r="738" spans="1:5" ht="15" x14ac:dyDescent="0.25">
      <c r="A738" t="s">
        <v>692</v>
      </c>
      <c r="B738">
        <v>23.4</v>
      </c>
      <c r="C738">
        <v>-0.5</v>
      </c>
      <c r="D738">
        <v>37</v>
      </c>
      <c r="E738">
        <v>0.1</v>
      </c>
    </row>
    <row r="739" spans="1:5" ht="15" x14ac:dyDescent="0.25">
      <c r="A739" t="s">
        <v>693</v>
      </c>
      <c r="B739">
        <v>15.6</v>
      </c>
      <c r="C739">
        <v>-0.5</v>
      </c>
      <c r="D739">
        <v>33.700000000000003</v>
      </c>
      <c r="E739">
        <v>2.2000000000000002</v>
      </c>
    </row>
    <row r="740" spans="1:5" ht="15" x14ac:dyDescent="0.25">
      <c r="A740" t="s">
        <v>694</v>
      </c>
      <c r="B740">
        <v>22.8</v>
      </c>
      <c r="C740">
        <v>0.8</v>
      </c>
      <c r="D740">
        <v>30.3</v>
      </c>
      <c r="E740">
        <v>1.8</v>
      </c>
    </row>
    <row r="741" spans="1:5" ht="15" x14ac:dyDescent="0.25">
      <c r="A741" t="s">
        <v>695</v>
      </c>
      <c r="B741">
        <v>15.7</v>
      </c>
      <c r="C741">
        <v>0.6</v>
      </c>
      <c r="D741">
        <v>26.7</v>
      </c>
      <c r="E741">
        <v>1.8</v>
      </c>
    </row>
    <row r="742" spans="1:5" ht="15" x14ac:dyDescent="0.25">
      <c r="A742" t="s">
        <v>696</v>
      </c>
      <c r="B742">
        <v>18</v>
      </c>
      <c r="C742">
        <v>0.7</v>
      </c>
      <c r="D742">
        <v>36.1</v>
      </c>
      <c r="E742">
        <v>2.4</v>
      </c>
    </row>
    <row r="743" spans="1:5" ht="15" x14ac:dyDescent="0.25">
      <c r="A743" t="s">
        <v>697</v>
      </c>
      <c r="B743">
        <v>26.1</v>
      </c>
      <c r="C743">
        <v>1</v>
      </c>
      <c r="D743">
        <v>41.4</v>
      </c>
      <c r="E743">
        <v>1.3</v>
      </c>
    </row>
    <row r="744" spans="1:5" ht="15" x14ac:dyDescent="0.25">
      <c r="A744" t="s">
        <v>698</v>
      </c>
      <c r="B744">
        <v>14.8</v>
      </c>
      <c r="C744">
        <v>0.4</v>
      </c>
      <c r="D744">
        <v>30.7</v>
      </c>
      <c r="E744">
        <v>2.7</v>
      </c>
    </row>
    <row r="745" spans="1:5" ht="15" x14ac:dyDescent="0.25">
      <c r="A745" t="s">
        <v>699</v>
      </c>
      <c r="B745">
        <v>26.3</v>
      </c>
      <c r="C745">
        <v>1.3</v>
      </c>
      <c r="D745">
        <v>38.200000000000003</v>
      </c>
      <c r="E745">
        <v>1.9</v>
      </c>
    </row>
    <row r="746" spans="1:5" ht="15" x14ac:dyDescent="0.25">
      <c r="A746" t="s">
        <v>700</v>
      </c>
      <c r="B746">
        <v>25</v>
      </c>
      <c r="C746">
        <v>0.1</v>
      </c>
      <c r="D746">
        <v>39.799999999999997</v>
      </c>
      <c r="E746">
        <v>1.3</v>
      </c>
    </row>
    <row r="747" spans="1:5" ht="15" x14ac:dyDescent="0.25">
      <c r="A747" t="s">
        <v>701</v>
      </c>
      <c r="B747">
        <v>25.7</v>
      </c>
      <c r="C747">
        <v>0</v>
      </c>
      <c r="D747">
        <v>36.9</v>
      </c>
      <c r="E747">
        <v>1.3</v>
      </c>
    </row>
    <row r="748" spans="1:5" ht="15" x14ac:dyDescent="0.25">
      <c r="A748" t="s">
        <v>702</v>
      </c>
      <c r="B748">
        <v>22.3</v>
      </c>
      <c r="C748">
        <v>1.3</v>
      </c>
      <c r="D748">
        <v>38.5</v>
      </c>
      <c r="E748">
        <v>2.2000000000000002</v>
      </c>
    </row>
    <row r="749" spans="1:5" ht="15" x14ac:dyDescent="0.25">
      <c r="A749" t="s">
        <v>703</v>
      </c>
      <c r="B749">
        <v>18.399999999999999</v>
      </c>
      <c r="C749">
        <v>0.8</v>
      </c>
      <c r="D749">
        <v>36</v>
      </c>
      <c r="E749">
        <v>2.7</v>
      </c>
    </row>
    <row r="750" spans="1:5" ht="15" x14ac:dyDescent="0.25">
      <c r="A750" t="s">
        <v>704</v>
      </c>
      <c r="B750">
        <v>14.5</v>
      </c>
      <c r="C750">
        <v>0.6</v>
      </c>
      <c r="D750">
        <v>29.4</v>
      </c>
      <c r="E750">
        <v>2.8</v>
      </c>
    </row>
    <row r="751" spans="1:5" ht="15" x14ac:dyDescent="0.25">
      <c r="A751" t="s">
        <v>705</v>
      </c>
      <c r="B751">
        <v>19.399999999999999</v>
      </c>
      <c r="C751">
        <v>1.1000000000000001</v>
      </c>
      <c r="D751">
        <v>34.1</v>
      </c>
      <c r="E751">
        <v>2.5</v>
      </c>
    </row>
    <row r="752" spans="1:5" ht="15" x14ac:dyDescent="0.25">
      <c r="A752" t="s">
        <v>706</v>
      </c>
      <c r="B752">
        <v>18.600000000000001</v>
      </c>
      <c r="C752">
        <v>1.1000000000000001</v>
      </c>
      <c r="D752">
        <v>34.6</v>
      </c>
      <c r="E752">
        <v>2.7</v>
      </c>
    </row>
    <row r="753" spans="1:5" ht="15" x14ac:dyDescent="0.25">
      <c r="A753" t="s">
        <v>707</v>
      </c>
      <c r="B753">
        <v>16.8</v>
      </c>
      <c r="C753">
        <v>0.8</v>
      </c>
      <c r="D753">
        <v>33.9</v>
      </c>
      <c r="E753">
        <v>2.7</v>
      </c>
    </row>
    <row r="754" spans="1:5" ht="15" x14ac:dyDescent="0.25">
      <c r="A754" t="s">
        <v>708</v>
      </c>
      <c r="B754">
        <v>25.4</v>
      </c>
      <c r="C754">
        <v>-0.1</v>
      </c>
      <c r="D754">
        <v>35.799999999999997</v>
      </c>
      <c r="E754">
        <v>-0.4</v>
      </c>
    </row>
    <row r="755" spans="1:5" ht="15" x14ac:dyDescent="0.25">
      <c r="A755" t="s">
        <v>709</v>
      </c>
      <c r="B755">
        <v>15.3</v>
      </c>
      <c r="C755">
        <v>0.7</v>
      </c>
      <c r="D755">
        <v>30.5</v>
      </c>
      <c r="E755">
        <v>2.2000000000000002</v>
      </c>
    </row>
    <row r="756" spans="1:5" ht="15" x14ac:dyDescent="0.25">
      <c r="A756" t="s">
        <v>710</v>
      </c>
      <c r="B756">
        <v>18.399999999999999</v>
      </c>
      <c r="C756">
        <v>-0.2</v>
      </c>
      <c r="D756">
        <v>26.5</v>
      </c>
      <c r="E756">
        <v>1.8</v>
      </c>
    </row>
    <row r="757" spans="1:5" ht="15" x14ac:dyDescent="0.25">
      <c r="A757" t="s">
        <v>711</v>
      </c>
      <c r="B757">
        <v>13.5</v>
      </c>
      <c r="C757">
        <v>0.2</v>
      </c>
      <c r="D757">
        <v>30.1</v>
      </c>
      <c r="E757">
        <v>2.7</v>
      </c>
    </row>
    <row r="758" spans="1:5" ht="15" x14ac:dyDescent="0.25">
      <c r="A758" t="s">
        <v>712</v>
      </c>
      <c r="B758">
        <v>26.2</v>
      </c>
      <c r="C758">
        <v>-0.1</v>
      </c>
      <c r="D758">
        <v>38.6</v>
      </c>
      <c r="E758">
        <v>0.6</v>
      </c>
    </row>
    <row r="759" spans="1:5" ht="15" x14ac:dyDescent="0.25">
      <c r="A759" t="s">
        <v>713</v>
      </c>
      <c r="B759">
        <v>25.4</v>
      </c>
      <c r="C759">
        <v>-0.9</v>
      </c>
      <c r="D759">
        <v>37.6</v>
      </c>
      <c r="E759">
        <v>-0.3</v>
      </c>
    </row>
    <row r="760" spans="1:5" ht="15" x14ac:dyDescent="0.25">
      <c r="A760" t="s">
        <v>714</v>
      </c>
      <c r="B760">
        <v>20.5</v>
      </c>
      <c r="C760">
        <v>1.1000000000000001</v>
      </c>
      <c r="D760">
        <v>29.8</v>
      </c>
      <c r="E760">
        <v>2.5</v>
      </c>
    </row>
    <row r="761" spans="1:5" ht="15" x14ac:dyDescent="0.25">
      <c r="A761" t="s">
        <v>715</v>
      </c>
      <c r="B761">
        <v>14.4</v>
      </c>
      <c r="C761">
        <v>0.4</v>
      </c>
      <c r="D761">
        <v>32.1</v>
      </c>
      <c r="E761">
        <v>2.5</v>
      </c>
    </row>
    <row r="762" spans="1:5" ht="15" x14ac:dyDescent="0.25">
      <c r="A762" t="s">
        <v>716</v>
      </c>
      <c r="B762">
        <v>23.6</v>
      </c>
      <c r="C762">
        <v>1.3</v>
      </c>
      <c r="D762">
        <v>38.200000000000003</v>
      </c>
      <c r="E762">
        <v>3.5</v>
      </c>
    </row>
    <row r="763" spans="1:5" ht="15" x14ac:dyDescent="0.25">
      <c r="A763" t="s">
        <v>717</v>
      </c>
      <c r="B763">
        <v>18.600000000000001</v>
      </c>
      <c r="C763">
        <v>1</v>
      </c>
      <c r="D763">
        <v>35.4</v>
      </c>
      <c r="E763">
        <v>1.7</v>
      </c>
    </row>
    <row r="764" spans="1:5" ht="15" x14ac:dyDescent="0.25">
      <c r="A764" t="s">
        <v>718</v>
      </c>
      <c r="B764">
        <v>19.7</v>
      </c>
      <c r="C764">
        <v>1</v>
      </c>
      <c r="D764">
        <v>33.5</v>
      </c>
      <c r="E764">
        <v>2.9</v>
      </c>
    </row>
    <row r="765" spans="1:5" ht="15" x14ac:dyDescent="0.25">
      <c r="A765" t="s">
        <v>719</v>
      </c>
      <c r="B765">
        <v>25.8</v>
      </c>
      <c r="C765">
        <v>0.4</v>
      </c>
      <c r="D765">
        <v>38.700000000000003</v>
      </c>
      <c r="E765">
        <v>0.1</v>
      </c>
    </row>
    <row r="766" spans="1:5" ht="15" x14ac:dyDescent="0.25">
      <c r="A766" t="s">
        <v>720</v>
      </c>
      <c r="B766">
        <v>26.9</v>
      </c>
      <c r="C766">
        <v>0.7</v>
      </c>
      <c r="D766">
        <v>32.6</v>
      </c>
      <c r="E766">
        <v>1.1000000000000001</v>
      </c>
    </row>
    <row r="767" spans="1:5" ht="15" x14ac:dyDescent="0.25">
      <c r="A767" t="s">
        <v>721</v>
      </c>
      <c r="B767">
        <v>24.7</v>
      </c>
      <c r="C767">
        <v>-0.6</v>
      </c>
      <c r="D767">
        <v>32.6</v>
      </c>
      <c r="E767">
        <v>0.4</v>
      </c>
    </row>
    <row r="768" spans="1:5" ht="15" x14ac:dyDescent="0.25">
      <c r="A768" t="s">
        <v>722</v>
      </c>
      <c r="B768">
        <v>15.8</v>
      </c>
      <c r="C768">
        <v>0.9</v>
      </c>
      <c r="D768">
        <v>32.700000000000003</v>
      </c>
      <c r="E768">
        <v>2.4</v>
      </c>
    </row>
    <row r="769" spans="1:5" ht="15" x14ac:dyDescent="0.25">
      <c r="A769" t="s">
        <v>723</v>
      </c>
      <c r="B769">
        <v>14.6</v>
      </c>
      <c r="C769">
        <v>0</v>
      </c>
      <c r="D769">
        <v>33.799999999999997</v>
      </c>
      <c r="E769">
        <v>2.1</v>
      </c>
    </row>
    <row r="770" spans="1:5" ht="15" x14ac:dyDescent="0.25">
      <c r="A770" t="s">
        <v>724</v>
      </c>
      <c r="B770">
        <v>23.6</v>
      </c>
      <c r="C770">
        <v>1.1000000000000001</v>
      </c>
      <c r="D770">
        <v>37.200000000000003</v>
      </c>
      <c r="E770">
        <v>0.6</v>
      </c>
    </row>
    <row r="771" spans="1:5" ht="15" x14ac:dyDescent="0.25">
      <c r="A771" t="s">
        <v>725</v>
      </c>
      <c r="B771">
        <v>25.2</v>
      </c>
      <c r="C771">
        <v>0.8</v>
      </c>
      <c r="D771">
        <v>37.1</v>
      </c>
      <c r="E771">
        <v>1</v>
      </c>
    </row>
    <row r="772" spans="1:5" ht="15" x14ac:dyDescent="0.25">
      <c r="A772" t="s">
        <v>726</v>
      </c>
      <c r="B772">
        <v>24.9</v>
      </c>
      <c r="C772">
        <v>-0.1</v>
      </c>
      <c r="D772">
        <v>33.799999999999997</v>
      </c>
      <c r="E772">
        <v>-0.1</v>
      </c>
    </row>
    <row r="773" spans="1:5" ht="15" x14ac:dyDescent="0.25">
      <c r="A773" t="s">
        <v>727</v>
      </c>
      <c r="B773">
        <v>23.9</v>
      </c>
      <c r="C773">
        <v>1.6</v>
      </c>
      <c r="D773">
        <v>37.799999999999997</v>
      </c>
      <c r="E773">
        <v>1.5</v>
      </c>
    </row>
    <row r="774" spans="1:5" ht="15" x14ac:dyDescent="0.25">
      <c r="A774" t="s">
        <v>728</v>
      </c>
      <c r="B774">
        <v>16.100000000000001</v>
      </c>
      <c r="C774">
        <v>1.4</v>
      </c>
      <c r="D774">
        <v>25.9</v>
      </c>
      <c r="E774">
        <v>2</v>
      </c>
    </row>
    <row r="775" spans="1:5" ht="15" x14ac:dyDescent="0.25">
      <c r="A775" t="s">
        <v>729</v>
      </c>
      <c r="B775">
        <v>14.6</v>
      </c>
      <c r="C775">
        <v>0.2</v>
      </c>
      <c r="D775">
        <v>29.9</v>
      </c>
      <c r="E775">
        <v>2.6</v>
      </c>
    </row>
    <row r="776" spans="1:5" ht="15" x14ac:dyDescent="0.25">
      <c r="A776" t="s">
        <v>730</v>
      </c>
      <c r="B776">
        <v>24.4</v>
      </c>
      <c r="C776">
        <v>-0.8</v>
      </c>
      <c r="D776">
        <v>37.1</v>
      </c>
      <c r="E776">
        <v>-0.7</v>
      </c>
    </row>
    <row r="777" spans="1:5" ht="15" x14ac:dyDescent="0.25">
      <c r="A777" t="s">
        <v>731</v>
      </c>
      <c r="B777">
        <v>19.5</v>
      </c>
      <c r="C777">
        <v>1.3</v>
      </c>
      <c r="D777">
        <v>36.4</v>
      </c>
      <c r="E777">
        <v>2.4</v>
      </c>
    </row>
    <row r="778" spans="1:5" ht="15" x14ac:dyDescent="0.25">
      <c r="A778" t="s">
        <v>732</v>
      </c>
      <c r="B778">
        <v>26.1</v>
      </c>
      <c r="C778">
        <v>0.2</v>
      </c>
      <c r="D778">
        <v>36.299999999999997</v>
      </c>
      <c r="E778">
        <v>0.3</v>
      </c>
    </row>
    <row r="779" spans="1:5" ht="15" x14ac:dyDescent="0.25">
      <c r="A779" t="s">
        <v>733</v>
      </c>
      <c r="B779">
        <v>25.9</v>
      </c>
      <c r="C779">
        <v>0.1</v>
      </c>
      <c r="D779">
        <v>36.299999999999997</v>
      </c>
      <c r="E779">
        <v>0.5</v>
      </c>
    </row>
    <row r="780" spans="1:5" ht="15" x14ac:dyDescent="0.25">
      <c r="A780" t="s">
        <v>734</v>
      </c>
      <c r="B780">
        <v>21.9</v>
      </c>
      <c r="C780">
        <v>0.6</v>
      </c>
      <c r="D780">
        <v>37.6</v>
      </c>
      <c r="E780">
        <v>1.6</v>
      </c>
    </row>
    <row r="781" spans="1:5" ht="15" x14ac:dyDescent="0.25">
      <c r="A781" t="s">
        <v>735</v>
      </c>
      <c r="B781">
        <v>16.8</v>
      </c>
      <c r="C781">
        <v>0.2</v>
      </c>
      <c r="D781">
        <v>35.799999999999997</v>
      </c>
      <c r="E781">
        <v>2.2000000000000002</v>
      </c>
    </row>
    <row r="783" spans="1:5" ht="15" x14ac:dyDescent="0.25">
      <c r="A783" s="1" t="s">
        <v>736</v>
      </c>
      <c r="B783" s="1">
        <f>SUM(B650:B781)</f>
        <v>2661.400000000001</v>
      </c>
      <c r="C783" s="1">
        <f>SUM(C650:C781)</f>
        <v>83</v>
      </c>
      <c r="D783" s="1">
        <f>SUM(D650:D781)</f>
        <v>4503.7999999999993</v>
      </c>
      <c r="E783" s="1">
        <f>SUM(E650:E781)</f>
        <v>228.89999999999992</v>
      </c>
    </row>
    <row r="784" spans="1:5" ht="15" x14ac:dyDescent="0.25">
      <c r="A784" s="1" t="s">
        <v>737</v>
      </c>
      <c r="B784" s="1">
        <f>AVERAGE(B650:B781)</f>
        <v>20.162121212121221</v>
      </c>
      <c r="C784" s="1">
        <f>AVERAGE(C650:C781)</f>
        <v>0.63358778625954193</v>
      </c>
      <c r="D784" s="1">
        <f>AVERAGE(D650:D781)</f>
        <v>34.119696969696967</v>
      </c>
      <c r="E784" s="1">
        <f>AVERAGE(E650:E781)</f>
        <v>1.7473282442748086</v>
      </c>
    </row>
    <row r="785" spans="1:5" ht="15" x14ac:dyDescent="0.25">
      <c r="A785" s="1" t="s">
        <v>738</v>
      </c>
      <c r="B785" s="1">
        <f>AVERAGE(C784,E784)</f>
        <v>1.1904580152671753</v>
      </c>
    </row>
    <row r="786" spans="1:5" ht="15" x14ac:dyDescent="0.25">
      <c r="A786" s="1" t="s">
        <v>739</v>
      </c>
      <c r="B786" s="1">
        <f>AVERAGE(B784,D784)</f>
        <v>27.140909090909094</v>
      </c>
    </row>
    <row r="789" spans="1:5" ht="15" x14ac:dyDescent="0.25">
      <c r="A789" s="1" t="s">
        <v>740</v>
      </c>
    </row>
    <row r="790" spans="1:5" ht="15" x14ac:dyDescent="0.25">
      <c r="A790" s="1" t="s">
        <v>741</v>
      </c>
      <c r="B790" s="1">
        <f>SUM(B181,B245,B380,B471,B537,B640,B783)</f>
        <v>12688.6</v>
      </c>
      <c r="C790" s="1">
        <f t="shared" ref="C790:E790" si="1">SUM(C181,C245,C380,C471,C537,C640,C783)</f>
        <v>202.29999999999995</v>
      </c>
      <c r="D790" s="1">
        <f t="shared" si="1"/>
        <v>21297.9</v>
      </c>
      <c r="E790" s="1">
        <f t="shared" si="1"/>
        <v>532.59999999999991</v>
      </c>
    </row>
    <row r="791" spans="1:5" ht="15" x14ac:dyDescent="0.25">
      <c r="A791" s="1" t="s">
        <v>742</v>
      </c>
      <c r="B791" s="1">
        <f>AVERAGE(B4:B179,B191:B243,B255:B378,B390:B470,B481:B535,B547:B638,B650:B781)</f>
        <v>18.023579545454542</v>
      </c>
      <c r="C791" s="1">
        <f>AVERAGE(C4:C179,C191:C243,C255:C378,C390:C470,C481:C535,C547:C638,C650:C781)</f>
        <v>0.29706314243759169</v>
      </c>
      <c r="D791" s="1">
        <f>AVERAGE(D4:D179,D191:D243,D255:D378,D390:D470,D481:D535,D547:D638,D650:D781)</f>
        <v>30.16699716713876</v>
      </c>
      <c r="E791" s="1">
        <f>AVERAGE(E4:E179,E191:E243,E255:E378,E390:E470,E481:E535,E547:E638,E650:E781)</f>
        <v>0.78093841642228756</v>
      </c>
    </row>
    <row r="792" spans="1:5" ht="15" x14ac:dyDescent="0.25">
      <c r="A792" s="1" t="s">
        <v>743</v>
      </c>
      <c r="B792" s="1">
        <f>AVERAGE(C791,E791)</f>
        <v>0.53900077942993962</v>
      </c>
    </row>
    <row r="793" spans="1:5" ht="15" x14ac:dyDescent="0.25">
      <c r="A793" s="1" t="s">
        <v>744</v>
      </c>
      <c r="B793" s="1">
        <f>AVERAGE(B791,D791)</f>
        <v>24.095288356296649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468" workbookViewId="0">
      <selection activeCell="D395" sqref="D395"/>
    </sheetView>
  </sheetViews>
  <sheetFormatPr defaultRowHeight="14.4" x14ac:dyDescent="0.3"/>
  <cols>
    <col min="1" max="1" width="20.5546875" bestFit="1" customWidth="1"/>
  </cols>
  <sheetData>
    <row r="1" spans="1:5" ht="15" x14ac:dyDescent="0.25">
      <c r="A1" s="1" t="s">
        <v>175</v>
      </c>
    </row>
    <row r="2" spans="1:5" ht="1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3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ht="15" x14ac:dyDescent="0.25">
      <c r="A4" t="s">
        <v>1</v>
      </c>
      <c r="B4">
        <v>15.5</v>
      </c>
      <c r="C4">
        <v>0.2</v>
      </c>
      <c r="D4">
        <v>25.9</v>
      </c>
      <c r="E4">
        <v>0.8</v>
      </c>
    </row>
    <row r="5" spans="1:5" ht="15" x14ac:dyDescent="0.25">
      <c r="A5" t="s">
        <v>2</v>
      </c>
      <c r="B5">
        <v>13.5</v>
      </c>
      <c r="C5">
        <v>0.9</v>
      </c>
      <c r="D5">
        <v>28.7</v>
      </c>
      <c r="E5">
        <v>1.2</v>
      </c>
    </row>
    <row r="6" spans="1:5" ht="15" x14ac:dyDescent="0.25">
      <c r="A6" t="s">
        <v>3</v>
      </c>
      <c r="B6">
        <v>11</v>
      </c>
      <c r="C6">
        <v>0.7</v>
      </c>
      <c r="D6">
        <v>22.8</v>
      </c>
      <c r="E6">
        <v>-0.8</v>
      </c>
    </row>
    <row r="7" spans="1:5" ht="15" x14ac:dyDescent="0.25">
      <c r="A7" t="s">
        <v>4</v>
      </c>
      <c r="B7">
        <v>11.7</v>
      </c>
      <c r="C7">
        <v>0.5</v>
      </c>
      <c r="D7">
        <v>21.9</v>
      </c>
      <c r="E7">
        <v>-0.9</v>
      </c>
    </row>
    <row r="8" spans="1:5" ht="15" x14ac:dyDescent="0.25">
      <c r="A8" t="s">
        <v>5</v>
      </c>
      <c r="B8">
        <v>15.4</v>
      </c>
      <c r="C8">
        <v>0.4</v>
      </c>
      <c r="D8">
        <v>27.4</v>
      </c>
      <c r="E8">
        <v>0.7</v>
      </c>
    </row>
    <row r="9" spans="1:5" ht="15" x14ac:dyDescent="0.25">
      <c r="A9" t="s">
        <v>6</v>
      </c>
      <c r="B9">
        <v>19.100000000000001</v>
      </c>
      <c r="C9">
        <v>1</v>
      </c>
      <c r="D9">
        <v>27</v>
      </c>
      <c r="E9">
        <v>0.1</v>
      </c>
    </row>
    <row r="10" spans="1:5" ht="15" x14ac:dyDescent="0.25">
      <c r="A10" t="s">
        <v>7</v>
      </c>
      <c r="B10">
        <v>14.7</v>
      </c>
      <c r="C10">
        <v>1</v>
      </c>
      <c r="D10">
        <v>29.2</v>
      </c>
      <c r="E10">
        <v>0.2</v>
      </c>
    </row>
    <row r="11" spans="1:5" ht="15" x14ac:dyDescent="0.25">
      <c r="A11" t="s">
        <v>8</v>
      </c>
      <c r="B11">
        <v>16.5</v>
      </c>
      <c r="C11">
        <v>0.3</v>
      </c>
      <c r="D11">
        <v>27.5</v>
      </c>
      <c r="E11">
        <v>1.3</v>
      </c>
    </row>
    <row r="12" spans="1:5" ht="15" x14ac:dyDescent="0.25">
      <c r="A12" t="s">
        <v>9</v>
      </c>
      <c r="B12">
        <v>12.2</v>
      </c>
      <c r="C12">
        <v>-0.5</v>
      </c>
      <c r="D12">
        <v>28.7</v>
      </c>
      <c r="E12">
        <v>-0.2</v>
      </c>
    </row>
    <row r="13" spans="1:5" ht="15" x14ac:dyDescent="0.25">
      <c r="A13" t="s">
        <v>10</v>
      </c>
      <c r="B13">
        <v>13.4</v>
      </c>
      <c r="C13">
        <v>-0.5</v>
      </c>
      <c r="D13">
        <v>25.4</v>
      </c>
      <c r="E13">
        <v>1</v>
      </c>
    </row>
    <row r="14" spans="1:5" ht="15" x14ac:dyDescent="0.25">
      <c r="A14" t="s">
        <v>11</v>
      </c>
      <c r="B14">
        <v>10.5</v>
      </c>
      <c r="C14">
        <v>0.1</v>
      </c>
      <c r="D14">
        <v>24.8</v>
      </c>
      <c r="E14">
        <v>0.2</v>
      </c>
    </row>
    <row r="15" spans="1:5" ht="15" x14ac:dyDescent="0.25">
      <c r="A15" t="s">
        <v>12</v>
      </c>
      <c r="B15">
        <v>10.199999999999999</v>
      </c>
      <c r="C15">
        <v>-0.2</v>
      </c>
      <c r="D15">
        <v>24.6</v>
      </c>
      <c r="E15">
        <v>0.1</v>
      </c>
    </row>
    <row r="16" spans="1:5" ht="15" x14ac:dyDescent="0.25">
      <c r="A16" t="s">
        <v>13</v>
      </c>
      <c r="B16">
        <v>12.1</v>
      </c>
      <c r="C16">
        <v>-0.5</v>
      </c>
      <c r="D16">
        <v>26</v>
      </c>
      <c r="E16">
        <v>1.3</v>
      </c>
    </row>
    <row r="17" spans="1:5" ht="15" x14ac:dyDescent="0.25">
      <c r="A17" t="s">
        <v>14</v>
      </c>
      <c r="B17">
        <v>18.8</v>
      </c>
      <c r="C17">
        <v>0.8</v>
      </c>
      <c r="D17">
        <v>24.9</v>
      </c>
      <c r="E17">
        <v>0.9</v>
      </c>
    </row>
    <row r="18" spans="1:5" ht="15" x14ac:dyDescent="0.25">
      <c r="A18" t="s">
        <v>15</v>
      </c>
      <c r="B18">
        <v>7.6</v>
      </c>
      <c r="C18">
        <v>-0.8</v>
      </c>
      <c r="D18">
        <v>22.7</v>
      </c>
      <c r="E18">
        <v>1.1000000000000001</v>
      </c>
    </row>
    <row r="19" spans="1:5" ht="15" x14ac:dyDescent="0.25">
      <c r="A19" t="s">
        <v>15</v>
      </c>
      <c r="B19">
        <v>7.9</v>
      </c>
      <c r="C19">
        <v>-0.8</v>
      </c>
      <c r="D19">
        <v>23.4</v>
      </c>
      <c r="E19">
        <v>0.8</v>
      </c>
    </row>
    <row r="20" spans="1:5" ht="15" x14ac:dyDescent="0.25">
      <c r="A20" t="s">
        <v>16</v>
      </c>
      <c r="B20">
        <v>18.100000000000001</v>
      </c>
      <c r="C20">
        <v>-0.3</v>
      </c>
      <c r="D20">
        <v>32.9</v>
      </c>
      <c r="E20">
        <v>0.8</v>
      </c>
    </row>
    <row r="21" spans="1:5" ht="15" x14ac:dyDescent="0.25">
      <c r="A21" t="s">
        <v>17</v>
      </c>
      <c r="B21">
        <v>12.3</v>
      </c>
      <c r="C21">
        <v>0.7</v>
      </c>
      <c r="D21">
        <v>22.3</v>
      </c>
      <c r="E21">
        <v>0</v>
      </c>
    </row>
    <row r="22" spans="1:5" ht="15" x14ac:dyDescent="0.25">
      <c r="A22" t="s">
        <v>18</v>
      </c>
      <c r="B22">
        <v>9.3000000000000007</v>
      </c>
      <c r="C22">
        <v>-0.5</v>
      </c>
      <c r="D22">
        <v>22.7</v>
      </c>
      <c r="E22">
        <v>-0.1</v>
      </c>
    </row>
    <row r="23" spans="1:5" ht="15" x14ac:dyDescent="0.25">
      <c r="A23" t="s">
        <v>19</v>
      </c>
      <c r="B23">
        <v>17.600000000000001</v>
      </c>
      <c r="C23">
        <v>-0.3</v>
      </c>
      <c r="D23">
        <v>31.9</v>
      </c>
      <c r="E23">
        <v>0</v>
      </c>
    </row>
    <row r="24" spans="1:5" ht="15" x14ac:dyDescent="0.25">
      <c r="A24" t="s">
        <v>20</v>
      </c>
      <c r="B24">
        <v>16.7</v>
      </c>
      <c r="C24">
        <v>0.9</v>
      </c>
      <c r="D24">
        <v>29.9</v>
      </c>
      <c r="E24">
        <v>1.2</v>
      </c>
    </row>
    <row r="25" spans="1:5" ht="15" x14ac:dyDescent="0.25">
      <c r="A25" t="s">
        <v>21</v>
      </c>
      <c r="B25">
        <v>15.9</v>
      </c>
      <c r="C25">
        <v>0.8</v>
      </c>
      <c r="D25">
        <v>29.7</v>
      </c>
      <c r="E25">
        <v>0.9</v>
      </c>
    </row>
    <row r="26" spans="1:5" ht="15" x14ac:dyDescent="0.25">
      <c r="A26" t="s">
        <v>22</v>
      </c>
      <c r="B26">
        <v>13.7</v>
      </c>
      <c r="C26">
        <v>-0.2</v>
      </c>
      <c r="D26">
        <v>27.7</v>
      </c>
      <c r="E26">
        <v>1.3</v>
      </c>
    </row>
    <row r="27" spans="1:5" ht="15" x14ac:dyDescent="0.25">
      <c r="A27" t="s">
        <v>23</v>
      </c>
      <c r="B27">
        <v>8.8000000000000007</v>
      </c>
      <c r="C27">
        <v>0.1</v>
      </c>
      <c r="D27">
        <v>17.8</v>
      </c>
      <c r="E27">
        <v>0.3</v>
      </c>
    </row>
    <row r="28" spans="1:5" ht="15" x14ac:dyDescent="0.25">
      <c r="A28" t="s">
        <v>24</v>
      </c>
      <c r="B28">
        <v>14.8</v>
      </c>
      <c r="C28">
        <v>0</v>
      </c>
      <c r="D28">
        <v>27.3</v>
      </c>
      <c r="E28">
        <v>0.6</v>
      </c>
    </row>
    <row r="29" spans="1:5" ht="15" x14ac:dyDescent="0.25">
      <c r="A29" t="s">
        <v>25</v>
      </c>
      <c r="B29">
        <v>14.7</v>
      </c>
      <c r="C29">
        <v>0</v>
      </c>
      <c r="D29">
        <v>27.2</v>
      </c>
      <c r="E29">
        <v>0.3</v>
      </c>
    </row>
    <row r="30" spans="1:5" ht="15" x14ac:dyDescent="0.25">
      <c r="A30" t="s">
        <v>26</v>
      </c>
      <c r="B30">
        <v>9.6</v>
      </c>
      <c r="C30">
        <v>-1.1000000000000001</v>
      </c>
      <c r="D30">
        <v>25.7</v>
      </c>
      <c r="E30">
        <v>1.2</v>
      </c>
    </row>
    <row r="31" spans="1:5" ht="15" x14ac:dyDescent="0.25">
      <c r="A31" t="s">
        <v>27</v>
      </c>
      <c r="B31">
        <v>16.3</v>
      </c>
      <c r="C31">
        <v>-0.1</v>
      </c>
      <c r="D31">
        <v>26.3</v>
      </c>
      <c r="E31">
        <v>0.4</v>
      </c>
    </row>
    <row r="32" spans="1:5" ht="15" x14ac:dyDescent="0.25">
      <c r="A32" t="s">
        <v>28</v>
      </c>
      <c r="B32">
        <v>20.2</v>
      </c>
      <c r="C32">
        <v>0.4</v>
      </c>
      <c r="D32">
        <v>26.1</v>
      </c>
      <c r="E32">
        <v>-0.1</v>
      </c>
    </row>
    <row r="33" spans="1:5" ht="15" x14ac:dyDescent="0.25">
      <c r="A33" t="s">
        <v>29</v>
      </c>
      <c r="B33">
        <v>18.2</v>
      </c>
      <c r="C33">
        <v>0.7</v>
      </c>
      <c r="D33">
        <v>27.6</v>
      </c>
      <c r="E33">
        <v>-0.4</v>
      </c>
    </row>
    <row r="34" spans="1:5" ht="15" x14ac:dyDescent="0.25">
      <c r="A34" t="s">
        <v>30</v>
      </c>
      <c r="B34">
        <v>15.2</v>
      </c>
      <c r="C34">
        <v>0.6</v>
      </c>
      <c r="D34">
        <v>27.2</v>
      </c>
      <c r="E34">
        <v>0.1</v>
      </c>
    </row>
    <row r="35" spans="1:5" ht="15" x14ac:dyDescent="0.25">
      <c r="A35" t="s">
        <v>31</v>
      </c>
      <c r="B35">
        <v>16.600000000000001</v>
      </c>
      <c r="C35">
        <v>0.4</v>
      </c>
      <c r="D35">
        <v>30.4</v>
      </c>
      <c r="E35">
        <v>0.1</v>
      </c>
    </row>
    <row r="36" spans="1:5" ht="15" x14ac:dyDescent="0.25">
      <c r="A36" t="s">
        <v>31</v>
      </c>
      <c r="B36">
        <v>17.3</v>
      </c>
      <c r="C36">
        <v>0.2</v>
      </c>
      <c r="D36">
        <v>30</v>
      </c>
      <c r="E36">
        <v>0</v>
      </c>
    </row>
    <row r="37" spans="1:5" ht="15" x14ac:dyDescent="0.25">
      <c r="A37" t="s">
        <v>32</v>
      </c>
      <c r="B37">
        <v>18.8</v>
      </c>
      <c r="C37">
        <v>0.7</v>
      </c>
      <c r="D37">
        <v>26.1</v>
      </c>
      <c r="E37">
        <v>0.2</v>
      </c>
    </row>
    <row r="38" spans="1:5" ht="15" x14ac:dyDescent="0.25">
      <c r="A38" t="s">
        <v>33</v>
      </c>
      <c r="B38">
        <v>15.8</v>
      </c>
      <c r="C38">
        <v>1</v>
      </c>
      <c r="D38">
        <v>29.7</v>
      </c>
      <c r="E38">
        <v>0.2</v>
      </c>
    </row>
    <row r="39" spans="1:5" ht="15" x14ac:dyDescent="0.25">
      <c r="A39" t="s">
        <v>34</v>
      </c>
      <c r="B39">
        <v>15.8</v>
      </c>
      <c r="C39">
        <v>1.4</v>
      </c>
      <c r="D39">
        <v>30</v>
      </c>
      <c r="E39">
        <v>0.8</v>
      </c>
    </row>
    <row r="40" spans="1:5" ht="15" x14ac:dyDescent="0.25">
      <c r="A40" t="s">
        <v>35</v>
      </c>
      <c r="B40">
        <v>7.7</v>
      </c>
      <c r="C40">
        <v>-0.4</v>
      </c>
      <c r="D40">
        <v>23.8</v>
      </c>
      <c r="E40">
        <v>0.1</v>
      </c>
    </row>
    <row r="41" spans="1:5" ht="15" x14ac:dyDescent="0.25">
      <c r="A41" t="s">
        <v>36</v>
      </c>
      <c r="B41">
        <v>7.2</v>
      </c>
      <c r="C41">
        <v>-0.2</v>
      </c>
      <c r="D41">
        <v>22.8</v>
      </c>
      <c r="E41">
        <v>0.5</v>
      </c>
    </row>
    <row r="42" spans="1:5" ht="15" x14ac:dyDescent="0.25">
      <c r="A42" t="s">
        <v>37</v>
      </c>
      <c r="B42">
        <v>11.7</v>
      </c>
      <c r="C42">
        <v>-0.3</v>
      </c>
      <c r="D42">
        <v>26.5</v>
      </c>
      <c r="E42">
        <v>-1.6</v>
      </c>
    </row>
    <row r="43" spans="1:5" ht="15" x14ac:dyDescent="0.25">
      <c r="A43" t="s">
        <v>38</v>
      </c>
      <c r="B43">
        <v>14.6</v>
      </c>
      <c r="C43">
        <v>-0.1</v>
      </c>
      <c r="D43">
        <v>25.2</v>
      </c>
      <c r="E43">
        <v>-1.1000000000000001</v>
      </c>
    </row>
    <row r="44" spans="1:5" ht="15" x14ac:dyDescent="0.25">
      <c r="A44" t="s">
        <v>39</v>
      </c>
      <c r="B44">
        <v>16.5</v>
      </c>
      <c r="C44">
        <v>0</v>
      </c>
      <c r="D44">
        <v>29.5</v>
      </c>
      <c r="E44">
        <v>-1.3</v>
      </c>
    </row>
    <row r="45" spans="1:5" ht="15" x14ac:dyDescent="0.25">
      <c r="A45" t="s">
        <v>40</v>
      </c>
      <c r="B45">
        <v>11.7</v>
      </c>
      <c r="C45">
        <v>-0.3</v>
      </c>
      <c r="D45">
        <v>27.2</v>
      </c>
      <c r="E45">
        <v>0</v>
      </c>
    </row>
    <row r="46" spans="1:5" ht="15" x14ac:dyDescent="0.25">
      <c r="A46" t="s">
        <v>41</v>
      </c>
      <c r="B46">
        <v>13.9</v>
      </c>
      <c r="C46">
        <v>1.1000000000000001</v>
      </c>
      <c r="D46">
        <v>29.3</v>
      </c>
      <c r="E46">
        <v>1.4</v>
      </c>
    </row>
    <row r="47" spans="1:5" ht="15" x14ac:dyDescent="0.25">
      <c r="A47" t="s">
        <v>42</v>
      </c>
      <c r="B47">
        <v>13.5</v>
      </c>
      <c r="C47">
        <v>1</v>
      </c>
      <c r="D47">
        <v>28.3</v>
      </c>
      <c r="E47">
        <v>0.2</v>
      </c>
    </row>
    <row r="48" spans="1:5" ht="15" x14ac:dyDescent="0.25">
      <c r="A48" t="s">
        <v>43</v>
      </c>
      <c r="B48">
        <v>14.5</v>
      </c>
      <c r="C48">
        <v>1.2</v>
      </c>
      <c r="D48">
        <v>29</v>
      </c>
      <c r="E48">
        <v>0.7</v>
      </c>
    </row>
    <row r="49" spans="1:5" ht="15" x14ac:dyDescent="0.25">
      <c r="A49" t="s">
        <v>44</v>
      </c>
      <c r="B49">
        <v>14.1</v>
      </c>
      <c r="C49">
        <v>0.7</v>
      </c>
      <c r="D49">
        <v>21.5</v>
      </c>
      <c r="E49">
        <v>-0.7</v>
      </c>
    </row>
    <row r="50" spans="1:5" ht="15" x14ac:dyDescent="0.25">
      <c r="A50" t="s">
        <v>45</v>
      </c>
      <c r="B50">
        <v>15.3</v>
      </c>
      <c r="C50">
        <v>0.9</v>
      </c>
      <c r="D50">
        <v>28.5</v>
      </c>
      <c r="E50">
        <v>-0.2</v>
      </c>
    </row>
    <row r="51" spans="1:5" ht="15" x14ac:dyDescent="0.25">
      <c r="A51" t="s">
        <v>46</v>
      </c>
      <c r="B51">
        <v>14.9</v>
      </c>
      <c r="C51">
        <v>0.6</v>
      </c>
      <c r="D51">
        <v>27.8</v>
      </c>
      <c r="E51">
        <v>-0.7</v>
      </c>
    </row>
    <row r="52" spans="1:5" ht="15" x14ac:dyDescent="0.25">
      <c r="A52" t="s">
        <v>47</v>
      </c>
      <c r="B52">
        <v>19.2</v>
      </c>
      <c r="C52">
        <v>0.4</v>
      </c>
      <c r="D52">
        <v>27</v>
      </c>
      <c r="E52">
        <v>0.4</v>
      </c>
    </row>
    <row r="53" spans="1:5" ht="15" x14ac:dyDescent="0.25">
      <c r="A53" t="s">
        <v>48</v>
      </c>
      <c r="B53">
        <v>14.8</v>
      </c>
      <c r="C53">
        <v>0.7</v>
      </c>
      <c r="D53">
        <v>29</v>
      </c>
      <c r="E53">
        <v>-0.2</v>
      </c>
    </row>
    <row r="54" spans="1:5" ht="15" x14ac:dyDescent="0.25">
      <c r="A54" t="s">
        <v>49</v>
      </c>
      <c r="B54">
        <v>18.5</v>
      </c>
      <c r="C54">
        <v>0.7</v>
      </c>
      <c r="D54">
        <v>25.5</v>
      </c>
      <c r="E54">
        <v>0</v>
      </c>
    </row>
    <row r="55" spans="1:5" ht="15" x14ac:dyDescent="0.25">
      <c r="A55" t="s">
        <v>50</v>
      </c>
      <c r="B55">
        <v>17.399999999999999</v>
      </c>
      <c r="C55">
        <v>0.4</v>
      </c>
      <c r="D55">
        <v>31</v>
      </c>
      <c r="E55">
        <v>0.4</v>
      </c>
    </row>
    <row r="56" spans="1:5" ht="15" x14ac:dyDescent="0.25">
      <c r="A56" t="s">
        <v>51</v>
      </c>
      <c r="B56">
        <v>11.9</v>
      </c>
      <c r="C56">
        <v>0.5</v>
      </c>
      <c r="D56">
        <v>22.4</v>
      </c>
      <c r="E56">
        <v>-0.6</v>
      </c>
    </row>
    <row r="57" spans="1:5" ht="15" x14ac:dyDescent="0.25">
      <c r="A57" t="s">
        <v>52</v>
      </c>
      <c r="B57">
        <v>11.2</v>
      </c>
      <c r="C57">
        <v>0.6</v>
      </c>
      <c r="D57">
        <v>22.6</v>
      </c>
      <c r="E57">
        <v>-1.2</v>
      </c>
    </row>
    <row r="58" spans="1:5" ht="15" x14ac:dyDescent="0.25">
      <c r="A58" t="s">
        <v>54</v>
      </c>
      <c r="B58">
        <v>11.1</v>
      </c>
      <c r="C58">
        <v>-0.1</v>
      </c>
      <c r="D58">
        <v>23.8</v>
      </c>
      <c r="E58">
        <v>-0.1</v>
      </c>
    </row>
    <row r="59" spans="1:5" ht="15" x14ac:dyDescent="0.25">
      <c r="A59" t="s">
        <v>55</v>
      </c>
      <c r="B59">
        <v>9.4</v>
      </c>
      <c r="C59">
        <v>-0.4</v>
      </c>
      <c r="D59">
        <v>23.7</v>
      </c>
      <c r="E59">
        <v>0</v>
      </c>
    </row>
    <row r="60" spans="1:5" ht="15" x14ac:dyDescent="0.25">
      <c r="A60" t="s">
        <v>56</v>
      </c>
      <c r="B60">
        <v>17.600000000000001</v>
      </c>
      <c r="C60">
        <v>0.5</v>
      </c>
      <c r="D60">
        <v>27.5</v>
      </c>
      <c r="E60">
        <v>-0.3</v>
      </c>
    </row>
    <row r="61" spans="1:5" ht="15" x14ac:dyDescent="0.25">
      <c r="A61" t="s">
        <v>56</v>
      </c>
      <c r="B61">
        <v>18.7</v>
      </c>
      <c r="C61">
        <v>0.7</v>
      </c>
      <c r="D61">
        <v>27.6</v>
      </c>
      <c r="E61">
        <v>-0.6</v>
      </c>
    </row>
    <row r="62" spans="1:5" ht="15" x14ac:dyDescent="0.25">
      <c r="A62" t="s">
        <v>56</v>
      </c>
      <c r="B62">
        <v>18.399999999999999</v>
      </c>
      <c r="C62">
        <v>0.6</v>
      </c>
      <c r="D62">
        <v>27.3</v>
      </c>
      <c r="E62">
        <v>-0.3</v>
      </c>
    </row>
    <row r="63" spans="1:5" ht="15" x14ac:dyDescent="0.25">
      <c r="A63" t="s">
        <v>57</v>
      </c>
      <c r="B63">
        <v>16.100000000000001</v>
      </c>
      <c r="C63">
        <v>-0.2</v>
      </c>
      <c r="D63">
        <v>22.8</v>
      </c>
      <c r="E63">
        <v>0.1</v>
      </c>
    </row>
    <row r="64" spans="1:5" ht="15" x14ac:dyDescent="0.25">
      <c r="A64" t="s">
        <v>58</v>
      </c>
      <c r="B64">
        <v>13.3</v>
      </c>
      <c r="C64">
        <v>-0.5</v>
      </c>
      <c r="D64">
        <v>27.3</v>
      </c>
      <c r="E64">
        <v>-0.5</v>
      </c>
    </row>
    <row r="65" spans="1:5" ht="15" x14ac:dyDescent="0.25">
      <c r="A65" t="s">
        <v>59</v>
      </c>
      <c r="B65">
        <v>14.7</v>
      </c>
      <c r="C65">
        <v>0.4</v>
      </c>
      <c r="D65">
        <v>28.7</v>
      </c>
      <c r="E65">
        <v>0</v>
      </c>
    </row>
    <row r="66" spans="1:5" ht="15" x14ac:dyDescent="0.25">
      <c r="A66" t="s">
        <v>60</v>
      </c>
      <c r="B66">
        <v>12.2</v>
      </c>
      <c r="C66">
        <v>-1.5</v>
      </c>
      <c r="D66">
        <v>26.5</v>
      </c>
      <c r="E66">
        <v>-0.9</v>
      </c>
    </row>
    <row r="67" spans="1:5" ht="15" x14ac:dyDescent="0.25">
      <c r="A67" t="s">
        <v>61</v>
      </c>
      <c r="B67">
        <v>14</v>
      </c>
      <c r="C67">
        <v>0.9</v>
      </c>
      <c r="D67">
        <v>27.6</v>
      </c>
      <c r="E67">
        <v>-0.1</v>
      </c>
    </row>
    <row r="68" spans="1:5" ht="15" x14ac:dyDescent="0.25">
      <c r="A68" t="s">
        <v>62</v>
      </c>
      <c r="B68">
        <v>16.8</v>
      </c>
      <c r="C68">
        <v>0.2</v>
      </c>
      <c r="D68">
        <v>28.2</v>
      </c>
      <c r="E68">
        <v>-0.9</v>
      </c>
    </row>
    <row r="69" spans="1:5" ht="15" x14ac:dyDescent="0.25">
      <c r="A69" t="s">
        <v>62</v>
      </c>
      <c r="B69">
        <v>14.9</v>
      </c>
      <c r="C69">
        <v>0</v>
      </c>
      <c r="D69">
        <v>28.7</v>
      </c>
      <c r="E69">
        <v>-1.2</v>
      </c>
    </row>
    <row r="70" spans="1:5" ht="15" x14ac:dyDescent="0.25">
      <c r="A70" t="s">
        <v>63</v>
      </c>
      <c r="B70">
        <v>10.7</v>
      </c>
      <c r="C70">
        <v>0.7</v>
      </c>
      <c r="D70">
        <v>20.6</v>
      </c>
      <c r="E70">
        <v>-0.6</v>
      </c>
    </row>
    <row r="71" spans="1:5" ht="15" x14ac:dyDescent="0.25">
      <c r="A71" t="s">
        <v>64</v>
      </c>
      <c r="B71">
        <v>15.2</v>
      </c>
      <c r="C71">
        <v>0.8</v>
      </c>
      <c r="D71">
        <v>29.6</v>
      </c>
      <c r="E71">
        <v>0.6</v>
      </c>
    </row>
    <row r="72" spans="1:5" ht="15" x14ac:dyDescent="0.25">
      <c r="A72" t="s">
        <v>65</v>
      </c>
      <c r="B72">
        <v>14.5</v>
      </c>
      <c r="C72">
        <v>-1.2</v>
      </c>
      <c r="D72">
        <v>30.3</v>
      </c>
      <c r="E72">
        <v>-1.3</v>
      </c>
    </row>
    <row r="73" spans="1:5" ht="15" x14ac:dyDescent="0.25">
      <c r="A73" t="s">
        <v>66</v>
      </c>
      <c r="B73">
        <v>15.3</v>
      </c>
      <c r="C73">
        <v>-0.2</v>
      </c>
      <c r="D73">
        <v>26.9</v>
      </c>
      <c r="E73">
        <v>0.5</v>
      </c>
    </row>
    <row r="74" spans="1:5" ht="15" x14ac:dyDescent="0.25">
      <c r="A74" t="s">
        <v>67</v>
      </c>
      <c r="B74">
        <v>16.100000000000001</v>
      </c>
      <c r="C74" t="s">
        <v>174</v>
      </c>
      <c r="D74">
        <v>27.4</v>
      </c>
      <c r="E74" t="s">
        <v>174</v>
      </c>
    </row>
    <row r="75" spans="1:5" ht="15" x14ac:dyDescent="0.25">
      <c r="A75" t="s">
        <v>68</v>
      </c>
      <c r="B75">
        <v>15.9</v>
      </c>
      <c r="C75">
        <v>0</v>
      </c>
      <c r="D75">
        <v>27</v>
      </c>
      <c r="E75">
        <v>0.3</v>
      </c>
    </row>
    <row r="76" spans="1:5" ht="15" x14ac:dyDescent="0.25">
      <c r="A76" t="s">
        <v>69</v>
      </c>
      <c r="B76">
        <v>15.1</v>
      </c>
      <c r="C76">
        <v>1</v>
      </c>
      <c r="D76">
        <v>28.2</v>
      </c>
      <c r="E76">
        <v>1</v>
      </c>
    </row>
    <row r="77" spans="1:5" ht="15" x14ac:dyDescent="0.25">
      <c r="A77" t="s">
        <v>70</v>
      </c>
      <c r="B77">
        <v>12.3</v>
      </c>
      <c r="C77">
        <v>0.5</v>
      </c>
      <c r="D77">
        <v>27</v>
      </c>
      <c r="E77">
        <v>-1.1000000000000001</v>
      </c>
    </row>
    <row r="78" spans="1:5" ht="15" x14ac:dyDescent="0.25">
      <c r="A78" t="s">
        <v>70</v>
      </c>
      <c r="B78">
        <v>14.4</v>
      </c>
      <c r="C78">
        <v>0.1</v>
      </c>
      <c r="D78">
        <v>25.8</v>
      </c>
      <c r="E78">
        <v>-1.3</v>
      </c>
    </row>
    <row r="79" spans="1:5" ht="15" x14ac:dyDescent="0.25">
      <c r="A79" t="s">
        <v>71</v>
      </c>
      <c r="B79">
        <v>16.399999999999999</v>
      </c>
      <c r="C79">
        <v>0.3</v>
      </c>
      <c r="D79">
        <v>30.7</v>
      </c>
      <c r="E79">
        <v>0.7</v>
      </c>
    </row>
    <row r="80" spans="1:5" ht="15" x14ac:dyDescent="0.25">
      <c r="A80" t="s">
        <v>72</v>
      </c>
      <c r="B80">
        <v>11.9</v>
      </c>
      <c r="C80">
        <v>0.4</v>
      </c>
      <c r="D80">
        <v>21.3</v>
      </c>
      <c r="E80">
        <v>1</v>
      </c>
    </row>
    <row r="81" spans="1:5" ht="15" x14ac:dyDescent="0.25">
      <c r="A81" t="s">
        <v>73</v>
      </c>
      <c r="B81">
        <v>17.899999999999999</v>
      </c>
      <c r="C81">
        <v>1.2</v>
      </c>
      <c r="D81">
        <v>27.5</v>
      </c>
      <c r="E81">
        <v>0</v>
      </c>
    </row>
    <row r="82" spans="1:5" ht="15" x14ac:dyDescent="0.25">
      <c r="A82" t="s">
        <v>74</v>
      </c>
      <c r="B82">
        <v>17</v>
      </c>
      <c r="C82">
        <v>0.8</v>
      </c>
      <c r="D82">
        <v>26.9</v>
      </c>
      <c r="E82">
        <v>-0.3</v>
      </c>
    </row>
    <row r="83" spans="1:5" ht="15" x14ac:dyDescent="0.25">
      <c r="A83" t="s">
        <v>75</v>
      </c>
      <c r="B83">
        <v>10.7</v>
      </c>
      <c r="C83">
        <v>0.2</v>
      </c>
      <c r="D83">
        <v>26.6</v>
      </c>
      <c r="E83">
        <v>-0.3</v>
      </c>
    </row>
    <row r="84" spans="1:5" ht="15" x14ac:dyDescent="0.25">
      <c r="A84" t="s">
        <v>76</v>
      </c>
      <c r="B84">
        <v>18</v>
      </c>
      <c r="C84">
        <v>0.6</v>
      </c>
      <c r="D84">
        <v>24.6</v>
      </c>
      <c r="E84">
        <v>1.1000000000000001</v>
      </c>
    </row>
    <row r="85" spans="1:5" ht="15" x14ac:dyDescent="0.25">
      <c r="A85" t="s">
        <v>77</v>
      </c>
      <c r="B85">
        <v>15.3</v>
      </c>
      <c r="C85" t="s">
        <v>174</v>
      </c>
      <c r="D85">
        <v>26.5</v>
      </c>
      <c r="E85" t="s">
        <v>174</v>
      </c>
    </row>
    <row r="86" spans="1:5" ht="15" x14ac:dyDescent="0.25">
      <c r="A86" t="s">
        <v>78</v>
      </c>
      <c r="B86">
        <v>15.4</v>
      </c>
      <c r="C86">
        <v>1.1000000000000001</v>
      </c>
      <c r="D86">
        <v>30.2</v>
      </c>
      <c r="E86">
        <v>1.8</v>
      </c>
    </row>
    <row r="87" spans="1:5" ht="15" x14ac:dyDescent="0.25">
      <c r="A87" t="s">
        <v>79</v>
      </c>
      <c r="B87">
        <v>18.8</v>
      </c>
      <c r="C87">
        <v>0.2</v>
      </c>
      <c r="D87">
        <v>31.9</v>
      </c>
      <c r="E87">
        <v>-0.2</v>
      </c>
    </row>
    <row r="88" spans="1:5" ht="15" x14ac:dyDescent="0.25">
      <c r="A88" t="s">
        <v>80</v>
      </c>
      <c r="B88">
        <v>18.3</v>
      </c>
      <c r="C88">
        <v>0.5</v>
      </c>
      <c r="D88">
        <v>27.1</v>
      </c>
      <c r="E88">
        <v>-0.2</v>
      </c>
    </row>
    <row r="89" spans="1:5" ht="15" x14ac:dyDescent="0.25">
      <c r="A89" t="s">
        <v>80</v>
      </c>
      <c r="B89">
        <v>17.600000000000001</v>
      </c>
      <c r="C89">
        <v>0.8</v>
      </c>
      <c r="D89">
        <v>27.3</v>
      </c>
      <c r="E89">
        <v>-0.6</v>
      </c>
    </row>
    <row r="90" spans="1:5" ht="15" x14ac:dyDescent="0.25">
      <c r="A90" t="s">
        <v>81</v>
      </c>
      <c r="B90">
        <v>10.4</v>
      </c>
      <c r="C90">
        <v>-0.1</v>
      </c>
      <c r="D90">
        <v>21.7</v>
      </c>
      <c r="E90">
        <v>-0.1</v>
      </c>
    </row>
    <row r="91" spans="1:5" ht="15" x14ac:dyDescent="0.25">
      <c r="A91" t="s">
        <v>82</v>
      </c>
      <c r="B91">
        <v>20.2</v>
      </c>
      <c r="C91">
        <v>0.2</v>
      </c>
      <c r="D91">
        <v>24.5</v>
      </c>
      <c r="E91">
        <v>-0.3</v>
      </c>
    </row>
    <row r="92" spans="1:5" ht="15" x14ac:dyDescent="0.25">
      <c r="A92" t="s">
        <v>83</v>
      </c>
      <c r="B92">
        <v>15.2</v>
      </c>
      <c r="C92">
        <v>-0.1</v>
      </c>
      <c r="D92">
        <v>26.2</v>
      </c>
      <c r="E92">
        <v>-0.2</v>
      </c>
    </row>
    <row r="93" spans="1:5" ht="15" x14ac:dyDescent="0.25">
      <c r="A93" t="s">
        <v>84</v>
      </c>
      <c r="B93">
        <v>16.7</v>
      </c>
      <c r="C93">
        <v>0.7</v>
      </c>
      <c r="D93">
        <v>27.6</v>
      </c>
      <c r="E93">
        <v>0.1</v>
      </c>
    </row>
    <row r="94" spans="1:5" ht="15" x14ac:dyDescent="0.25">
      <c r="A94" t="s">
        <v>85</v>
      </c>
      <c r="B94">
        <v>14.8</v>
      </c>
      <c r="C94">
        <v>-0.3</v>
      </c>
      <c r="D94">
        <v>25.4</v>
      </c>
      <c r="E94">
        <v>0.9</v>
      </c>
    </row>
    <row r="95" spans="1:5" ht="15" x14ac:dyDescent="0.25">
      <c r="A95" t="s">
        <v>86</v>
      </c>
      <c r="B95">
        <v>17.399999999999999</v>
      </c>
      <c r="C95">
        <v>1.7</v>
      </c>
      <c r="D95">
        <v>31.1</v>
      </c>
      <c r="E95">
        <v>0.3</v>
      </c>
    </row>
    <row r="96" spans="1:5" ht="15" x14ac:dyDescent="0.25">
      <c r="A96" t="s">
        <v>87</v>
      </c>
      <c r="B96">
        <v>13.7</v>
      </c>
      <c r="C96">
        <v>0.4</v>
      </c>
      <c r="D96">
        <v>24.2</v>
      </c>
      <c r="E96">
        <v>0.8</v>
      </c>
    </row>
    <row r="97" spans="1:5" ht="15" x14ac:dyDescent="0.25">
      <c r="A97" t="s">
        <v>88</v>
      </c>
      <c r="B97">
        <v>13.1</v>
      </c>
      <c r="C97">
        <v>0</v>
      </c>
      <c r="D97">
        <v>26.5</v>
      </c>
      <c r="E97">
        <v>-0.7</v>
      </c>
    </row>
    <row r="98" spans="1:5" ht="15" x14ac:dyDescent="0.25">
      <c r="A98" t="s">
        <v>89</v>
      </c>
      <c r="B98">
        <v>17.600000000000001</v>
      </c>
      <c r="C98">
        <v>0.6</v>
      </c>
      <c r="D98">
        <v>22.6</v>
      </c>
      <c r="E98">
        <v>0.3</v>
      </c>
    </row>
    <row r="99" spans="1:5" ht="15" x14ac:dyDescent="0.25">
      <c r="A99" t="s">
        <v>90</v>
      </c>
      <c r="B99">
        <v>17.3</v>
      </c>
      <c r="C99">
        <v>0.5</v>
      </c>
      <c r="D99">
        <v>29.8</v>
      </c>
      <c r="E99">
        <v>-1</v>
      </c>
    </row>
    <row r="100" spans="1:5" ht="15" x14ac:dyDescent="0.25">
      <c r="A100" t="s">
        <v>91</v>
      </c>
      <c r="B100">
        <v>13.8</v>
      </c>
      <c r="C100">
        <v>-0.2</v>
      </c>
      <c r="D100">
        <v>24.5</v>
      </c>
      <c r="E100">
        <v>0.8</v>
      </c>
    </row>
    <row r="101" spans="1:5" ht="15" x14ac:dyDescent="0.25">
      <c r="A101" t="s">
        <v>92</v>
      </c>
      <c r="B101">
        <v>15.2</v>
      </c>
      <c r="C101">
        <v>0</v>
      </c>
      <c r="D101">
        <v>23.5</v>
      </c>
      <c r="E101">
        <v>0.4</v>
      </c>
    </row>
    <row r="102" spans="1:5" ht="15" x14ac:dyDescent="0.25">
      <c r="A102" t="s">
        <v>93</v>
      </c>
      <c r="B102">
        <v>12</v>
      </c>
      <c r="C102">
        <v>0.4</v>
      </c>
      <c r="D102">
        <v>21.8</v>
      </c>
      <c r="E102">
        <v>0</v>
      </c>
    </row>
    <row r="103" spans="1:5" ht="15" x14ac:dyDescent="0.25">
      <c r="A103" t="s">
        <v>94</v>
      </c>
      <c r="B103">
        <v>11.4</v>
      </c>
      <c r="C103">
        <v>0</v>
      </c>
      <c r="D103">
        <v>21.1</v>
      </c>
      <c r="E103">
        <v>0.6</v>
      </c>
    </row>
    <row r="104" spans="1:5" ht="15" x14ac:dyDescent="0.25">
      <c r="A104" t="s">
        <v>95</v>
      </c>
      <c r="B104">
        <v>6.8</v>
      </c>
      <c r="C104">
        <v>-0.4</v>
      </c>
      <c r="D104">
        <v>16.3</v>
      </c>
      <c r="E104">
        <v>0.3</v>
      </c>
    </row>
    <row r="105" spans="1:5" ht="15" x14ac:dyDescent="0.25">
      <c r="A105" t="s">
        <v>96</v>
      </c>
      <c r="B105">
        <v>16.600000000000001</v>
      </c>
      <c r="C105">
        <v>1</v>
      </c>
      <c r="D105">
        <v>26</v>
      </c>
      <c r="E105">
        <v>-0.7</v>
      </c>
    </row>
    <row r="106" spans="1:5" ht="15" x14ac:dyDescent="0.25">
      <c r="A106" t="s">
        <v>97</v>
      </c>
      <c r="B106">
        <v>13</v>
      </c>
      <c r="C106">
        <v>0.7</v>
      </c>
      <c r="D106">
        <v>26</v>
      </c>
      <c r="E106">
        <v>-0.5</v>
      </c>
    </row>
    <row r="107" spans="1:5" ht="15" x14ac:dyDescent="0.25">
      <c r="A107" t="s">
        <v>98</v>
      </c>
      <c r="B107">
        <v>17.899999999999999</v>
      </c>
      <c r="C107">
        <v>0.3</v>
      </c>
      <c r="D107">
        <v>30.9</v>
      </c>
      <c r="E107">
        <v>-1.1000000000000001</v>
      </c>
    </row>
    <row r="108" spans="1:5" ht="15" x14ac:dyDescent="0.25">
      <c r="A108" t="s">
        <v>99</v>
      </c>
      <c r="B108">
        <v>12.9</v>
      </c>
      <c r="C108">
        <v>0.8</v>
      </c>
      <c r="D108">
        <v>25.9</v>
      </c>
      <c r="E108">
        <v>-1</v>
      </c>
    </row>
    <row r="109" spans="1:5" ht="15" x14ac:dyDescent="0.25">
      <c r="A109" t="s">
        <v>100</v>
      </c>
      <c r="B109">
        <v>14.1</v>
      </c>
      <c r="C109">
        <v>0.2</v>
      </c>
      <c r="D109">
        <v>23.3</v>
      </c>
      <c r="E109">
        <v>-0.8</v>
      </c>
    </row>
    <row r="110" spans="1:5" ht="15" x14ac:dyDescent="0.25">
      <c r="A110" t="s">
        <v>101</v>
      </c>
      <c r="B110">
        <v>19.2</v>
      </c>
      <c r="C110">
        <v>1</v>
      </c>
      <c r="D110">
        <v>26.9</v>
      </c>
      <c r="E110">
        <v>-1.1000000000000001</v>
      </c>
    </row>
    <row r="111" spans="1:5" ht="15" x14ac:dyDescent="0.25">
      <c r="A111" t="s">
        <v>102</v>
      </c>
      <c r="B111">
        <v>15.4</v>
      </c>
      <c r="C111">
        <v>0.1</v>
      </c>
      <c r="D111">
        <v>23</v>
      </c>
      <c r="E111">
        <v>0.3</v>
      </c>
    </row>
    <row r="112" spans="1:5" ht="15" x14ac:dyDescent="0.25">
      <c r="A112" t="s">
        <v>103</v>
      </c>
      <c r="B112">
        <v>16.100000000000001</v>
      </c>
      <c r="C112">
        <v>-0.1</v>
      </c>
      <c r="D112">
        <v>29</v>
      </c>
      <c r="E112">
        <v>-1.6</v>
      </c>
    </row>
    <row r="113" spans="1:5" ht="15" x14ac:dyDescent="0.25">
      <c r="A113" t="s">
        <v>104</v>
      </c>
      <c r="B113">
        <v>12.6</v>
      </c>
      <c r="C113">
        <v>-1.5</v>
      </c>
      <c r="D113">
        <v>30.3</v>
      </c>
      <c r="E113">
        <v>2</v>
      </c>
    </row>
    <row r="114" spans="1:5" ht="15" x14ac:dyDescent="0.25">
      <c r="A114" t="s">
        <v>105</v>
      </c>
      <c r="B114">
        <v>15.2</v>
      </c>
      <c r="C114">
        <v>1.4</v>
      </c>
      <c r="D114">
        <v>29.3</v>
      </c>
      <c r="E114">
        <v>1</v>
      </c>
    </row>
    <row r="115" spans="1:5" ht="15" x14ac:dyDescent="0.25">
      <c r="A115" t="s">
        <v>106</v>
      </c>
      <c r="B115">
        <v>19.399999999999999</v>
      </c>
      <c r="C115">
        <v>0.8</v>
      </c>
      <c r="D115">
        <v>25.9</v>
      </c>
      <c r="E115">
        <v>0.2</v>
      </c>
    </row>
    <row r="116" spans="1:5" ht="15" x14ac:dyDescent="0.25">
      <c r="A116" t="s">
        <v>108</v>
      </c>
      <c r="B116">
        <v>17.2</v>
      </c>
      <c r="C116">
        <v>0</v>
      </c>
      <c r="D116">
        <v>27.1</v>
      </c>
      <c r="E116">
        <v>0.6</v>
      </c>
    </row>
    <row r="117" spans="1:5" ht="15" x14ac:dyDescent="0.25">
      <c r="A117" t="s">
        <v>109</v>
      </c>
      <c r="B117">
        <v>19.3</v>
      </c>
      <c r="C117">
        <v>0.8</v>
      </c>
      <c r="D117">
        <v>25.3</v>
      </c>
      <c r="E117">
        <v>0.9</v>
      </c>
    </row>
    <row r="118" spans="1:5" ht="15" x14ac:dyDescent="0.25">
      <c r="A118" t="s">
        <v>110</v>
      </c>
      <c r="B118">
        <v>19.2</v>
      </c>
      <c r="C118">
        <v>0.4</v>
      </c>
      <c r="D118">
        <v>25.9</v>
      </c>
      <c r="E118">
        <v>1</v>
      </c>
    </row>
    <row r="119" spans="1:5" ht="15" x14ac:dyDescent="0.25">
      <c r="A119" t="s">
        <v>111</v>
      </c>
      <c r="B119">
        <v>14.4</v>
      </c>
      <c r="C119">
        <v>-0.3</v>
      </c>
      <c r="D119">
        <v>26</v>
      </c>
      <c r="E119">
        <v>1</v>
      </c>
    </row>
    <row r="120" spans="1:5" ht="15" x14ac:dyDescent="0.25">
      <c r="A120" t="s">
        <v>112</v>
      </c>
      <c r="B120">
        <v>11.2</v>
      </c>
      <c r="C120">
        <v>-0.2</v>
      </c>
      <c r="D120">
        <v>19.7</v>
      </c>
      <c r="E120">
        <v>-0.3</v>
      </c>
    </row>
    <row r="121" spans="1:5" ht="15" x14ac:dyDescent="0.25">
      <c r="A121" t="s">
        <v>113</v>
      </c>
      <c r="B121">
        <v>17.100000000000001</v>
      </c>
      <c r="C121">
        <v>0.5</v>
      </c>
      <c r="D121">
        <v>30.4</v>
      </c>
      <c r="E121">
        <v>-0.3</v>
      </c>
    </row>
    <row r="122" spans="1:5" ht="15" x14ac:dyDescent="0.25">
      <c r="A122" t="s">
        <v>114</v>
      </c>
      <c r="B122">
        <v>9.3000000000000007</v>
      </c>
      <c r="C122">
        <v>0.2</v>
      </c>
      <c r="D122">
        <v>21.2</v>
      </c>
      <c r="E122">
        <v>-0.1</v>
      </c>
    </row>
    <row r="123" spans="1:5" ht="15" x14ac:dyDescent="0.25">
      <c r="A123" t="s">
        <v>115</v>
      </c>
      <c r="B123">
        <v>17.2</v>
      </c>
      <c r="C123" t="s">
        <v>174</v>
      </c>
      <c r="D123">
        <v>27</v>
      </c>
      <c r="E123" t="s">
        <v>174</v>
      </c>
    </row>
    <row r="124" spans="1:5" ht="15" x14ac:dyDescent="0.25">
      <c r="A124" t="s">
        <v>116</v>
      </c>
      <c r="B124">
        <v>11.1</v>
      </c>
      <c r="C124">
        <v>0.5</v>
      </c>
      <c r="D124">
        <v>21.8</v>
      </c>
      <c r="E124">
        <v>-0.8</v>
      </c>
    </row>
    <row r="125" spans="1:5" ht="15" x14ac:dyDescent="0.25">
      <c r="A125" t="s">
        <v>117</v>
      </c>
      <c r="B125">
        <v>9.9</v>
      </c>
      <c r="C125">
        <v>0.3</v>
      </c>
      <c r="D125">
        <v>22</v>
      </c>
      <c r="E125">
        <v>-0.6</v>
      </c>
    </row>
    <row r="126" spans="1:5" ht="15" x14ac:dyDescent="0.25">
      <c r="A126" t="s">
        <v>118</v>
      </c>
      <c r="B126">
        <v>15.1</v>
      </c>
      <c r="C126">
        <v>1.3</v>
      </c>
      <c r="D126">
        <v>28.9</v>
      </c>
      <c r="E126">
        <v>0.4</v>
      </c>
    </row>
    <row r="127" spans="1:5" ht="15" x14ac:dyDescent="0.25">
      <c r="A127" t="s">
        <v>119</v>
      </c>
      <c r="B127">
        <v>15.6</v>
      </c>
      <c r="C127">
        <v>-0.2</v>
      </c>
      <c r="D127">
        <v>26.8</v>
      </c>
      <c r="E127">
        <v>0.5</v>
      </c>
    </row>
    <row r="128" spans="1:5" ht="15" x14ac:dyDescent="0.25">
      <c r="A128" t="s">
        <v>120</v>
      </c>
      <c r="B128">
        <v>17.899999999999999</v>
      </c>
      <c r="C128">
        <v>1.6</v>
      </c>
      <c r="D128">
        <v>29.6</v>
      </c>
      <c r="E128">
        <v>0.3</v>
      </c>
    </row>
    <row r="129" spans="1:5" ht="15" x14ac:dyDescent="0.25">
      <c r="A129" t="s">
        <v>121</v>
      </c>
      <c r="B129">
        <v>16.5</v>
      </c>
      <c r="C129">
        <v>-0.1</v>
      </c>
      <c r="D129">
        <v>28.1</v>
      </c>
      <c r="E129">
        <v>0.7</v>
      </c>
    </row>
    <row r="130" spans="1:5" ht="15" x14ac:dyDescent="0.25">
      <c r="A130" t="s">
        <v>122</v>
      </c>
      <c r="B130">
        <v>4.4000000000000004</v>
      </c>
      <c r="C130" t="s">
        <v>174</v>
      </c>
      <c r="D130">
        <v>16.100000000000001</v>
      </c>
      <c r="E130" t="s">
        <v>174</v>
      </c>
    </row>
    <row r="131" spans="1:5" ht="15" x14ac:dyDescent="0.25">
      <c r="A131" t="s">
        <v>123</v>
      </c>
      <c r="B131">
        <v>14.5</v>
      </c>
      <c r="C131">
        <v>-0.3</v>
      </c>
      <c r="D131">
        <v>28.4</v>
      </c>
      <c r="E131">
        <v>-0.6</v>
      </c>
    </row>
    <row r="132" spans="1:5" ht="15" x14ac:dyDescent="0.25">
      <c r="A132" t="s">
        <v>124</v>
      </c>
      <c r="B132">
        <v>15.6</v>
      </c>
      <c r="C132">
        <v>0.7</v>
      </c>
      <c r="D132">
        <v>31.1</v>
      </c>
      <c r="E132">
        <v>0.6</v>
      </c>
    </row>
    <row r="133" spans="1:5" ht="15" x14ac:dyDescent="0.25">
      <c r="A133" t="s">
        <v>125</v>
      </c>
      <c r="B133">
        <v>17.7</v>
      </c>
      <c r="C133">
        <v>0.9</v>
      </c>
      <c r="D133">
        <v>26.5</v>
      </c>
      <c r="E133">
        <v>0.2</v>
      </c>
    </row>
    <row r="134" spans="1:5" ht="15" x14ac:dyDescent="0.25">
      <c r="A134" t="s">
        <v>126</v>
      </c>
      <c r="B134">
        <v>16.100000000000001</v>
      </c>
      <c r="C134">
        <v>0</v>
      </c>
      <c r="D134">
        <v>27.4</v>
      </c>
      <c r="E134">
        <v>1.1000000000000001</v>
      </c>
    </row>
    <row r="135" spans="1:5" ht="15" x14ac:dyDescent="0.25">
      <c r="A135" t="s">
        <v>127</v>
      </c>
      <c r="B135">
        <v>17.600000000000001</v>
      </c>
      <c r="C135">
        <v>0.2</v>
      </c>
      <c r="D135">
        <v>24.4</v>
      </c>
      <c r="E135">
        <v>1.2</v>
      </c>
    </row>
    <row r="136" spans="1:5" ht="15" x14ac:dyDescent="0.25">
      <c r="A136" t="s">
        <v>128</v>
      </c>
      <c r="B136">
        <v>14.8</v>
      </c>
      <c r="C136">
        <v>0.7</v>
      </c>
      <c r="D136">
        <v>29</v>
      </c>
      <c r="E136">
        <v>-0.3</v>
      </c>
    </row>
    <row r="137" spans="1:5" ht="15" x14ac:dyDescent="0.25">
      <c r="A137" t="s">
        <v>129</v>
      </c>
      <c r="B137">
        <v>14.5</v>
      </c>
      <c r="C137">
        <v>0.7</v>
      </c>
      <c r="D137">
        <v>28.3</v>
      </c>
      <c r="E137">
        <v>-0.8</v>
      </c>
    </row>
    <row r="138" spans="1:5" ht="15" x14ac:dyDescent="0.25">
      <c r="A138" t="s">
        <v>130</v>
      </c>
      <c r="B138">
        <v>15.6</v>
      </c>
      <c r="C138">
        <v>0</v>
      </c>
      <c r="D138">
        <v>27.5</v>
      </c>
      <c r="E138">
        <v>0.7</v>
      </c>
    </row>
    <row r="139" spans="1:5" ht="15" x14ac:dyDescent="0.25">
      <c r="A139" t="s">
        <v>131</v>
      </c>
      <c r="B139">
        <v>16.100000000000001</v>
      </c>
      <c r="C139">
        <v>-0.5</v>
      </c>
      <c r="D139">
        <v>26.7</v>
      </c>
      <c r="E139">
        <v>1.1000000000000001</v>
      </c>
    </row>
    <row r="140" spans="1:5" ht="15" x14ac:dyDescent="0.25">
      <c r="A140" t="s">
        <v>132</v>
      </c>
      <c r="B140">
        <v>14.2</v>
      </c>
      <c r="C140">
        <v>0.3</v>
      </c>
      <c r="D140">
        <v>27.2</v>
      </c>
      <c r="E140">
        <v>-0.5</v>
      </c>
    </row>
    <row r="141" spans="1:5" ht="15" x14ac:dyDescent="0.25">
      <c r="A141" t="s">
        <v>133</v>
      </c>
      <c r="B141">
        <v>15</v>
      </c>
      <c r="C141">
        <v>0.3</v>
      </c>
      <c r="D141">
        <v>27.5</v>
      </c>
      <c r="E141">
        <v>-0.3</v>
      </c>
    </row>
    <row r="142" spans="1:5" ht="15" x14ac:dyDescent="0.25">
      <c r="A142" t="s">
        <v>134</v>
      </c>
      <c r="B142">
        <v>19.3</v>
      </c>
      <c r="C142">
        <v>0.6</v>
      </c>
      <c r="D142">
        <v>27.4</v>
      </c>
      <c r="E142">
        <v>1.2</v>
      </c>
    </row>
    <row r="143" spans="1:5" ht="15" x14ac:dyDescent="0.25">
      <c r="A143" t="s">
        <v>135</v>
      </c>
      <c r="B143">
        <v>14.9</v>
      </c>
      <c r="C143">
        <v>-0.3</v>
      </c>
      <c r="D143">
        <v>25.3</v>
      </c>
      <c r="E143">
        <v>0.3</v>
      </c>
    </row>
    <row r="144" spans="1:5" ht="15" x14ac:dyDescent="0.25">
      <c r="A144" t="s">
        <v>136</v>
      </c>
      <c r="B144">
        <v>18.899999999999999</v>
      </c>
      <c r="C144">
        <v>1.3</v>
      </c>
      <c r="D144">
        <v>26.4</v>
      </c>
      <c r="E144">
        <v>1.7</v>
      </c>
    </row>
    <row r="145" spans="1:5" ht="15" x14ac:dyDescent="0.25">
      <c r="A145" t="s">
        <v>137</v>
      </c>
      <c r="B145">
        <v>19.100000000000001</v>
      </c>
      <c r="C145">
        <v>1.6</v>
      </c>
      <c r="D145">
        <v>27</v>
      </c>
      <c r="E145">
        <v>1.7</v>
      </c>
    </row>
    <row r="146" spans="1:5" ht="15" x14ac:dyDescent="0.25">
      <c r="A146" t="s">
        <v>138</v>
      </c>
      <c r="B146">
        <v>15.8</v>
      </c>
      <c r="C146">
        <v>0</v>
      </c>
      <c r="D146">
        <v>24.2</v>
      </c>
      <c r="E146">
        <v>-0.3</v>
      </c>
    </row>
    <row r="147" spans="1:5" ht="15" x14ac:dyDescent="0.25">
      <c r="A147" t="s">
        <v>139</v>
      </c>
      <c r="B147">
        <v>14.2</v>
      </c>
      <c r="C147">
        <v>0</v>
      </c>
      <c r="D147">
        <v>28.1</v>
      </c>
      <c r="E147">
        <v>-0.9</v>
      </c>
    </row>
    <row r="148" spans="1:5" ht="15" x14ac:dyDescent="0.25">
      <c r="A148" t="s">
        <v>140</v>
      </c>
      <c r="B148">
        <v>9.6999999999999993</v>
      </c>
      <c r="C148">
        <v>-0.1</v>
      </c>
      <c r="D148">
        <v>22.6</v>
      </c>
      <c r="E148">
        <v>0.2</v>
      </c>
    </row>
    <row r="149" spans="1:5" ht="15" x14ac:dyDescent="0.25">
      <c r="A149" t="s">
        <v>141</v>
      </c>
      <c r="B149">
        <v>17</v>
      </c>
      <c r="C149">
        <v>0.6</v>
      </c>
      <c r="D149">
        <v>26.5</v>
      </c>
      <c r="E149">
        <v>-0.3</v>
      </c>
    </row>
    <row r="150" spans="1:5" ht="15" x14ac:dyDescent="0.25">
      <c r="A150" t="s">
        <v>142</v>
      </c>
      <c r="B150">
        <v>13.8</v>
      </c>
      <c r="C150">
        <v>0.6</v>
      </c>
      <c r="D150">
        <v>28.4</v>
      </c>
      <c r="E150">
        <v>0.1</v>
      </c>
    </row>
    <row r="151" spans="1:5" ht="15" x14ac:dyDescent="0.25">
      <c r="A151" t="s">
        <v>143</v>
      </c>
      <c r="B151">
        <v>13.2</v>
      </c>
      <c r="C151">
        <v>0.7</v>
      </c>
      <c r="D151">
        <v>22.5</v>
      </c>
      <c r="E151">
        <v>-2</v>
      </c>
    </row>
    <row r="152" spans="1:5" ht="15" x14ac:dyDescent="0.25">
      <c r="A152" t="s">
        <v>144</v>
      </c>
      <c r="B152">
        <v>17</v>
      </c>
      <c r="C152">
        <v>0.4</v>
      </c>
      <c r="D152">
        <v>24.9</v>
      </c>
      <c r="E152">
        <v>0.4</v>
      </c>
    </row>
    <row r="153" spans="1:5" ht="15" x14ac:dyDescent="0.25">
      <c r="A153" t="s">
        <v>145</v>
      </c>
      <c r="B153">
        <v>4.7</v>
      </c>
      <c r="C153">
        <v>-0.1</v>
      </c>
      <c r="D153">
        <v>13.8</v>
      </c>
      <c r="E153">
        <v>0.4</v>
      </c>
    </row>
    <row r="154" spans="1:5" ht="15" x14ac:dyDescent="0.25">
      <c r="A154" t="s">
        <v>146</v>
      </c>
      <c r="B154">
        <v>5.2</v>
      </c>
      <c r="C154">
        <v>0.7</v>
      </c>
      <c r="D154">
        <v>18.899999999999999</v>
      </c>
      <c r="E154">
        <v>0.7</v>
      </c>
    </row>
    <row r="155" spans="1:5" ht="15" x14ac:dyDescent="0.25">
      <c r="A155" t="s">
        <v>147</v>
      </c>
      <c r="B155">
        <v>18.600000000000001</v>
      </c>
      <c r="C155">
        <v>0</v>
      </c>
      <c r="D155">
        <v>31.1</v>
      </c>
      <c r="E155">
        <v>-1</v>
      </c>
    </row>
    <row r="156" spans="1:5" ht="15" x14ac:dyDescent="0.25">
      <c r="A156" t="s">
        <v>148</v>
      </c>
      <c r="B156">
        <v>18.7</v>
      </c>
      <c r="C156">
        <v>-0.6</v>
      </c>
      <c r="D156">
        <v>31.2</v>
      </c>
      <c r="E156">
        <v>-1.1000000000000001</v>
      </c>
    </row>
    <row r="157" spans="1:5" ht="15" x14ac:dyDescent="0.25">
      <c r="A157" t="s">
        <v>149</v>
      </c>
      <c r="B157">
        <v>16</v>
      </c>
      <c r="C157">
        <v>0.4</v>
      </c>
      <c r="D157">
        <v>27.5</v>
      </c>
      <c r="E157">
        <v>0.5</v>
      </c>
    </row>
    <row r="158" spans="1:5" ht="15" x14ac:dyDescent="0.25">
      <c r="A158" t="s">
        <v>150</v>
      </c>
      <c r="B158">
        <v>14.3</v>
      </c>
      <c r="C158">
        <v>0.7</v>
      </c>
      <c r="D158">
        <v>28.6</v>
      </c>
      <c r="E158">
        <v>0.6</v>
      </c>
    </row>
    <row r="159" spans="1:5" ht="15" x14ac:dyDescent="0.25">
      <c r="A159" t="s">
        <v>151</v>
      </c>
      <c r="B159">
        <v>16.899999999999999</v>
      </c>
      <c r="C159">
        <v>1.3</v>
      </c>
      <c r="D159">
        <v>29.3</v>
      </c>
      <c r="E159">
        <v>0.1</v>
      </c>
    </row>
    <row r="160" spans="1:5" ht="15" x14ac:dyDescent="0.25">
      <c r="A160" t="s">
        <v>152</v>
      </c>
      <c r="B160">
        <v>10.7</v>
      </c>
      <c r="C160">
        <v>-0.5</v>
      </c>
      <c r="D160">
        <v>25.1</v>
      </c>
      <c r="E160">
        <v>-0.1</v>
      </c>
    </row>
    <row r="161" spans="1:5" ht="15" x14ac:dyDescent="0.25">
      <c r="A161" t="s">
        <v>153</v>
      </c>
      <c r="B161">
        <v>9.8000000000000007</v>
      </c>
      <c r="C161">
        <v>1</v>
      </c>
      <c r="D161">
        <v>25.5</v>
      </c>
      <c r="E161">
        <v>0.5</v>
      </c>
    </row>
    <row r="162" spans="1:5" ht="15" x14ac:dyDescent="0.25">
      <c r="A162" t="s">
        <v>154</v>
      </c>
      <c r="B162">
        <v>16.399999999999999</v>
      </c>
      <c r="C162">
        <v>0.1</v>
      </c>
      <c r="D162">
        <v>23.5</v>
      </c>
      <c r="E162">
        <v>0.2</v>
      </c>
    </row>
    <row r="163" spans="1:5" ht="15" x14ac:dyDescent="0.25">
      <c r="A163" t="s">
        <v>155</v>
      </c>
      <c r="B163">
        <v>14.5</v>
      </c>
      <c r="C163">
        <v>1.1000000000000001</v>
      </c>
      <c r="D163">
        <v>28.3</v>
      </c>
      <c r="E163">
        <v>0.7</v>
      </c>
    </row>
    <row r="164" spans="1:5" ht="15" x14ac:dyDescent="0.25">
      <c r="A164" t="s">
        <v>156</v>
      </c>
      <c r="B164">
        <v>17.399999999999999</v>
      </c>
      <c r="C164">
        <v>0.9</v>
      </c>
      <c r="D164">
        <v>31.2</v>
      </c>
      <c r="E164">
        <v>-0.4</v>
      </c>
    </row>
    <row r="165" spans="1:5" ht="15" x14ac:dyDescent="0.25">
      <c r="A165" t="s">
        <v>157</v>
      </c>
      <c r="B165">
        <v>18.399999999999999</v>
      </c>
      <c r="C165">
        <v>0.7</v>
      </c>
      <c r="D165">
        <v>32.200000000000003</v>
      </c>
      <c r="E165">
        <v>-0.1</v>
      </c>
    </row>
    <row r="166" spans="1:5" ht="15" x14ac:dyDescent="0.25">
      <c r="A166" t="s">
        <v>158</v>
      </c>
      <c r="B166">
        <v>14.3</v>
      </c>
      <c r="C166">
        <v>0.3</v>
      </c>
      <c r="D166">
        <v>27.7</v>
      </c>
      <c r="E166">
        <v>-1.1000000000000001</v>
      </c>
    </row>
    <row r="167" spans="1:5" ht="15" x14ac:dyDescent="0.25">
      <c r="A167" t="s">
        <v>159</v>
      </c>
      <c r="B167">
        <v>14.4</v>
      </c>
      <c r="C167">
        <v>0.2</v>
      </c>
      <c r="D167">
        <v>28.8</v>
      </c>
      <c r="E167">
        <v>0.1</v>
      </c>
    </row>
    <row r="168" spans="1:5" ht="15" x14ac:dyDescent="0.25">
      <c r="A168" t="s">
        <v>160</v>
      </c>
      <c r="B168">
        <v>18.2</v>
      </c>
      <c r="C168">
        <v>-0.5</v>
      </c>
      <c r="D168">
        <v>31.1</v>
      </c>
      <c r="E168">
        <v>-0.3</v>
      </c>
    </row>
    <row r="169" spans="1:5" ht="15" x14ac:dyDescent="0.25">
      <c r="A169" t="s">
        <v>161</v>
      </c>
      <c r="B169">
        <v>16.5</v>
      </c>
      <c r="C169">
        <v>-0.1</v>
      </c>
      <c r="D169">
        <v>31.5</v>
      </c>
      <c r="E169">
        <v>0</v>
      </c>
    </row>
    <row r="170" spans="1:5" ht="15" x14ac:dyDescent="0.25">
      <c r="A170" t="s">
        <v>162</v>
      </c>
      <c r="B170">
        <v>15.9</v>
      </c>
      <c r="C170">
        <v>-0.1</v>
      </c>
      <c r="D170">
        <v>31.2</v>
      </c>
      <c r="E170">
        <v>0.1</v>
      </c>
    </row>
    <row r="171" spans="1:5" ht="15" x14ac:dyDescent="0.25">
      <c r="A171" t="s">
        <v>163</v>
      </c>
      <c r="B171">
        <v>16.7</v>
      </c>
      <c r="C171">
        <v>0.4</v>
      </c>
      <c r="D171">
        <v>26.9</v>
      </c>
      <c r="E171">
        <v>0.7</v>
      </c>
    </row>
    <row r="172" spans="1:5" ht="15" x14ac:dyDescent="0.25">
      <c r="A172" t="s">
        <v>164</v>
      </c>
      <c r="B172">
        <v>10.4</v>
      </c>
      <c r="C172">
        <v>0.7</v>
      </c>
      <c r="D172">
        <v>23.8</v>
      </c>
      <c r="E172">
        <v>-1</v>
      </c>
    </row>
    <row r="173" spans="1:5" ht="15" x14ac:dyDescent="0.25">
      <c r="A173" t="s">
        <v>165</v>
      </c>
      <c r="B173">
        <v>15.1</v>
      </c>
      <c r="C173">
        <v>0.6</v>
      </c>
      <c r="D173">
        <v>28.9</v>
      </c>
      <c r="E173">
        <v>0.3</v>
      </c>
    </row>
    <row r="174" spans="1:5" ht="15" x14ac:dyDescent="0.25">
      <c r="A174" t="s">
        <v>166</v>
      </c>
      <c r="B174">
        <v>20.2</v>
      </c>
      <c r="C174">
        <v>1</v>
      </c>
      <c r="D174">
        <v>26.4</v>
      </c>
      <c r="E174">
        <v>0.6</v>
      </c>
    </row>
    <row r="175" spans="1:5" ht="15" x14ac:dyDescent="0.25">
      <c r="A175" t="s">
        <v>167</v>
      </c>
      <c r="B175">
        <v>16.100000000000001</v>
      </c>
      <c r="C175">
        <v>0.9</v>
      </c>
      <c r="D175">
        <v>28.9</v>
      </c>
      <c r="E175">
        <v>0.3</v>
      </c>
    </row>
    <row r="176" spans="1:5" ht="15" x14ac:dyDescent="0.25">
      <c r="A176" t="s">
        <v>168</v>
      </c>
      <c r="B176">
        <v>11.3</v>
      </c>
      <c r="C176" t="s">
        <v>174</v>
      </c>
      <c r="D176">
        <v>28.2</v>
      </c>
      <c r="E176" t="s">
        <v>174</v>
      </c>
    </row>
    <row r="177" spans="1:5" ht="15" x14ac:dyDescent="0.25">
      <c r="A177" t="s">
        <v>169</v>
      </c>
      <c r="B177">
        <v>11.7</v>
      </c>
      <c r="C177">
        <v>0.8</v>
      </c>
      <c r="D177">
        <v>27.1</v>
      </c>
      <c r="E177">
        <v>0</v>
      </c>
    </row>
    <row r="181" spans="1:5" ht="15" x14ac:dyDescent="0.25">
      <c r="A181" s="1" t="s">
        <v>178</v>
      </c>
      <c r="B181" s="1">
        <f>SUM(B4:B179)</f>
        <v>2558.7999999999997</v>
      </c>
      <c r="C181" s="1">
        <f>SUM(C4:C179)</f>
        <v>55.1</v>
      </c>
      <c r="D181" s="1">
        <f>SUM(D4:D179)</f>
        <v>4612.5999999999995</v>
      </c>
      <c r="E181" s="1">
        <f>SUM(E4:E179)</f>
        <v>15.399999999999999</v>
      </c>
    </row>
    <row r="182" spans="1:5" ht="15" x14ac:dyDescent="0.25">
      <c r="A182" s="1" t="s">
        <v>179</v>
      </c>
      <c r="B182" s="1">
        <f>AVERAGE(B4:B179)</f>
        <v>14.70574712643678</v>
      </c>
      <c r="C182" s="1">
        <f t="shared" ref="C182:E182" si="0">AVERAGE(C4:C179)</f>
        <v>0.32603550295857991</v>
      </c>
      <c r="D182" s="1">
        <f t="shared" si="0"/>
        <v>26.509195402298847</v>
      </c>
      <c r="E182" s="1">
        <f t="shared" si="0"/>
        <v>9.1124260355029574E-2</v>
      </c>
    </row>
    <row r="183" spans="1:5" ht="15" x14ac:dyDescent="0.25">
      <c r="A183" s="1" t="s">
        <v>180</v>
      </c>
      <c r="B183" s="1">
        <f>AVERAGE(C182,E182)</f>
        <v>0.20857988165680474</v>
      </c>
    </row>
    <row r="184" spans="1:5" ht="15" x14ac:dyDescent="0.25">
      <c r="A184" s="1" t="s">
        <v>181</v>
      </c>
      <c r="B184" s="1">
        <f>AVERAGE(B182,D182)</f>
        <v>20.607471264367813</v>
      </c>
    </row>
    <row r="188" spans="1:5" ht="15" x14ac:dyDescent="0.25">
      <c r="A188" s="1" t="s">
        <v>182</v>
      </c>
    </row>
    <row r="189" spans="1:5" ht="1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3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ht="15" x14ac:dyDescent="0.25">
      <c r="A191" t="s">
        <v>183</v>
      </c>
      <c r="B191">
        <v>19</v>
      </c>
      <c r="C191">
        <v>1.5</v>
      </c>
      <c r="D191">
        <v>35.1</v>
      </c>
      <c r="E191">
        <v>2.5</v>
      </c>
    </row>
    <row r="192" spans="1:5" ht="15" x14ac:dyDescent="0.25">
      <c r="A192" t="s">
        <v>184</v>
      </c>
      <c r="B192">
        <v>19.3</v>
      </c>
      <c r="C192">
        <v>0.7</v>
      </c>
      <c r="D192">
        <v>33.9</v>
      </c>
      <c r="E192">
        <v>2.1</v>
      </c>
    </row>
    <row r="193" spans="1:5" ht="15" x14ac:dyDescent="0.25">
      <c r="A193" t="s">
        <v>185</v>
      </c>
      <c r="B193">
        <v>23.7</v>
      </c>
      <c r="C193">
        <v>0.3</v>
      </c>
      <c r="D193">
        <v>33.1</v>
      </c>
      <c r="E193">
        <v>0.3</v>
      </c>
    </row>
    <row r="194" spans="1:5" ht="15" x14ac:dyDescent="0.25">
      <c r="A194" t="s">
        <v>186</v>
      </c>
      <c r="B194">
        <v>25.2</v>
      </c>
      <c r="C194">
        <v>-0.3</v>
      </c>
      <c r="D194">
        <v>30.9</v>
      </c>
      <c r="E194">
        <v>-0.5</v>
      </c>
    </row>
    <row r="195" spans="1:5" ht="15" x14ac:dyDescent="0.25">
      <c r="A195" t="s">
        <v>187</v>
      </c>
      <c r="B195">
        <v>24.1</v>
      </c>
      <c r="C195">
        <v>0.8</v>
      </c>
      <c r="D195">
        <v>34.299999999999997</v>
      </c>
      <c r="E195">
        <v>0.9</v>
      </c>
    </row>
    <row r="196" spans="1:5" ht="15" x14ac:dyDescent="0.25">
      <c r="A196" t="s">
        <v>188</v>
      </c>
      <c r="B196">
        <v>25.1</v>
      </c>
      <c r="C196">
        <v>1</v>
      </c>
      <c r="D196">
        <v>36.6</v>
      </c>
      <c r="E196">
        <v>1.4</v>
      </c>
    </row>
    <row r="197" spans="1:5" ht="15" x14ac:dyDescent="0.25">
      <c r="A197" t="s">
        <v>189</v>
      </c>
      <c r="B197">
        <v>24</v>
      </c>
      <c r="C197">
        <v>1.7</v>
      </c>
      <c r="D197">
        <v>38.4</v>
      </c>
      <c r="E197">
        <v>3.3</v>
      </c>
    </row>
    <row r="198" spans="1:5" ht="15" x14ac:dyDescent="0.25">
      <c r="A198" t="s">
        <v>190</v>
      </c>
      <c r="B198">
        <v>26.4</v>
      </c>
      <c r="C198">
        <v>0.6</v>
      </c>
      <c r="D198">
        <v>32.700000000000003</v>
      </c>
      <c r="E198">
        <v>1</v>
      </c>
    </row>
    <row r="199" spans="1:5" ht="15" x14ac:dyDescent="0.25">
      <c r="A199" t="s">
        <v>191</v>
      </c>
      <c r="B199">
        <v>25.3</v>
      </c>
      <c r="C199">
        <v>0.4</v>
      </c>
      <c r="D199">
        <v>31.9</v>
      </c>
      <c r="E199">
        <v>0.3</v>
      </c>
    </row>
    <row r="200" spans="1:5" ht="15" x14ac:dyDescent="0.25">
      <c r="A200" t="s">
        <v>192</v>
      </c>
      <c r="B200">
        <v>25.7</v>
      </c>
      <c r="C200" t="s">
        <v>174</v>
      </c>
      <c r="D200">
        <v>31.5</v>
      </c>
      <c r="E200" t="s">
        <v>174</v>
      </c>
    </row>
    <row r="201" spans="1:5" ht="15" x14ac:dyDescent="0.25">
      <c r="A201" t="s">
        <v>193</v>
      </c>
      <c r="B201">
        <v>23.1</v>
      </c>
      <c r="C201">
        <v>0.2</v>
      </c>
      <c r="D201">
        <v>31.8</v>
      </c>
      <c r="E201">
        <v>0.3</v>
      </c>
    </row>
    <row r="202" spans="1:5" ht="15" x14ac:dyDescent="0.25">
      <c r="A202" t="s">
        <v>194</v>
      </c>
      <c r="B202">
        <v>26</v>
      </c>
      <c r="C202">
        <v>-0.3</v>
      </c>
      <c r="D202">
        <v>33.4</v>
      </c>
      <c r="E202">
        <v>0.6</v>
      </c>
    </row>
    <row r="203" spans="1:5" ht="15" x14ac:dyDescent="0.25">
      <c r="A203" t="s">
        <v>195</v>
      </c>
      <c r="B203">
        <v>25.3</v>
      </c>
      <c r="C203">
        <v>0.8</v>
      </c>
      <c r="D203">
        <v>31.9</v>
      </c>
      <c r="E203">
        <v>0.1</v>
      </c>
    </row>
    <row r="204" spans="1:5" ht="15" x14ac:dyDescent="0.25">
      <c r="A204" t="s">
        <v>196</v>
      </c>
      <c r="B204">
        <v>25.3</v>
      </c>
      <c r="C204" t="s">
        <v>174</v>
      </c>
      <c r="D204">
        <v>31.2</v>
      </c>
      <c r="E204" t="s">
        <v>174</v>
      </c>
    </row>
    <row r="205" spans="1:5" ht="15" x14ac:dyDescent="0.25">
      <c r="A205" t="s">
        <v>197</v>
      </c>
      <c r="B205">
        <v>20.6</v>
      </c>
      <c r="C205">
        <v>2.2000000000000002</v>
      </c>
      <c r="D205">
        <v>34.9</v>
      </c>
      <c r="E205">
        <v>1.2</v>
      </c>
    </row>
    <row r="206" spans="1:5" ht="15" x14ac:dyDescent="0.25">
      <c r="A206" t="s">
        <v>198</v>
      </c>
      <c r="B206">
        <v>23.1</v>
      </c>
      <c r="C206">
        <v>0.6</v>
      </c>
      <c r="D206">
        <v>36.1</v>
      </c>
      <c r="E206">
        <v>1.5</v>
      </c>
    </row>
    <row r="207" spans="1:5" ht="15" x14ac:dyDescent="0.25">
      <c r="A207" t="s">
        <v>199</v>
      </c>
      <c r="B207">
        <v>25.1</v>
      </c>
      <c r="C207">
        <v>0.6</v>
      </c>
      <c r="D207">
        <v>32</v>
      </c>
      <c r="E207">
        <v>0.1</v>
      </c>
    </row>
    <row r="208" spans="1:5" ht="15" x14ac:dyDescent="0.25">
      <c r="A208" t="s">
        <v>200</v>
      </c>
      <c r="B208">
        <v>23.8</v>
      </c>
      <c r="C208">
        <v>0.6</v>
      </c>
      <c r="D208">
        <v>34.9</v>
      </c>
      <c r="E208">
        <v>0.7</v>
      </c>
    </row>
    <row r="209" spans="1:5" ht="15" x14ac:dyDescent="0.25">
      <c r="A209" t="s">
        <v>201</v>
      </c>
      <c r="B209">
        <v>23.6</v>
      </c>
      <c r="C209">
        <v>0.5</v>
      </c>
      <c r="D209">
        <v>34.5</v>
      </c>
      <c r="E209">
        <v>0.8</v>
      </c>
    </row>
    <row r="210" spans="1:5" ht="15" x14ac:dyDescent="0.25">
      <c r="A210" t="s">
        <v>202</v>
      </c>
      <c r="B210">
        <v>25.6</v>
      </c>
      <c r="C210">
        <v>0.5</v>
      </c>
      <c r="D210">
        <v>31.8</v>
      </c>
      <c r="E210">
        <v>0.2</v>
      </c>
    </row>
    <row r="211" spans="1:5" ht="15" x14ac:dyDescent="0.25">
      <c r="A211" t="s">
        <v>203</v>
      </c>
      <c r="B211">
        <v>23.3</v>
      </c>
      <c r="C211">
        <v>1.1000000000000001</v>
      </c>
      <c r="D211">
        <v>37.299999999999997</v>
      </c>
      <c r="E211">
        <v>1.6</v>
      </c>
    </row>
    <row r="212" spans="1:5" ht="15" x14ac:dyDescent="0.25">
      <c r="A212" t="s">
        <v>204</v>
      </c>
      <c r="B212">
        <v>24.8</v>
      </c>
      <c r="C212">
        <v>1.1000000000000001</v>
      </c>
      <c r="D212">
        <v>32.299999999999997</v>
      </c>
      <c r="E212">
        <v>0</v>
      </c>
    </row>
    <row r="213" spans="1:5" ht="15" x14ac:dyDescent="0.25">
      <c r="A213" t="s">
        <v>205</v>
      </c>
      <c r="B213">
        <v>24.9</v>
      </c>
      <c r="C213">
        <v>0.5</v>
      </c>
      <c r="D213">
        <v>33.700000000000003</v>
      </c>
      <c r="E213">
        <v>0.2</v>
      </c>
    </row>
    <row r="214" spans="1:5" ht="15" x14ac:dyDescent="0.25">
      <c r="A214" t="s">
        <v>206</v>
      </c>
      <c r="B214">
        <v>21.5</v>
      </c>
      <c r="C214">
        <v>2.2000000000000002</v>
      </c>
      <c r="D214">
        <v>36.6</v>
      </c>
      <c r="E214">
        <v>2</v>
      </c>
    </row>
    <row r="215" spans="1:5" ht="15" x14ac:dyDescent="0.25">
      <c r="A215" t="s">
        <v>207</v>
      </c>
      <c r="B215">
        <v>23.8</v>
      </c>
      <c r="C215" t="s">
        <v>174</v>
      </c>
      <c r="D215">
        <v>35</v>
      </c>
      <c r="E215" t="s">
        <v>174</v>
      </c>
    </row>
    <row r="216" spans="1:5" ht="15" x14ac:dyDescent="0.25">
      <c r="A216" t="s">
        <v>208</v>
      </c>
      <c r="B216">
        <v>25</v>
      </c>
      <c r="C216">
        <v>1</v>
      </c>
      <c r="D216">
        <v>37.6</v>
      </c>
      <c r="E216">
        <v>1.7</v>
      </c>
    </row>
    <row r="217" spans="1:5" ht="15" x14ac:dyDescent="0.25">
      <c r="A217" t="s">
        <v>209</v>
      </c>
      <c r="B217">
        <v>19.8</v>
      </c>
      <c r="C217">
        <v>1.7</v>
      </c>
      <c r="D217">
        <v>33</v>
      </c>
      <c r="E217">
        <v>0.9</v>
      </c>
    </row>
    <row r="218" spans="1:5" ht="15" x14ac:dyDescent="0.25">
      <c r="A218" t="s">
        <v>211</v>
      </c>
      <c r="B218">
        <v>24.1</v>
      </c>
      <c r="C218">
        <v>0.5</v>
      </c>
      <c r="D218">
        <v>33.9</v>
      </c>
      <c r="E218">
        <v>0</v>
      </c>
    </row>
    <row r="219" spans="1:5" ht="15" x14ac:dyDescent="0.25">
      <c r="A219" t="s">
        <v>212</v>
      </c>
      <c r="B219">
        <v>24.5</v>
      </c>
      <c r="C219">
        <v>0</v>
      </c>
      <c r="D219">
        <v>31.9</v>
      </c>
      <c r="E219">
        <v>0.1</v>
      </c>
    </row>
    <row r="220" spans="1:5" ht="15" x14ac:dyDescent="0.25">
      <c r="A220" t="s">
        <v>213</v>
      </c>
      <c r="B220">
        <v>25.2</v>
      </c>
      <c r="C220">
        <v>1.8</v>
      </c>
      <c r="D220">
        <v>35.799999999999997</v>
      </c>
      <c r="E220">
        <v>0.8</v>
      </c>
    </row>
    <row r="221" spans="1:5" ht="15" x14ac:dyDescent="0.25">
      <c r="A221" t="s">
        <v>214</v>
      </c>
      <c r="B221">
        <v>26.2</v>
      </c>
      <c r="C221">
        <v>0.2</v>
      </c>
      <c r="D221">
        <v>31</v>
      </c>
      <c r="E221">
        <v>-0.1</v>
      </c>
    </row>
    <row r="222" spans="1:5" ht="15" x14ac:dyDescent="0.25">
      <c r="A222" t="s">
        <v>215</v>
      </c>
      <c r="B222">
        <v>23.7</v>
      </c>
      <c r="C222">
        <v>-0.2</v>
      </c>
      <c r="D222">
        <v>33.9</v>
      </c>
      <c r="E222">
        <v>0.6</v>
      </c>
    </row>
    <row r="223" spans="1:5" ht="15" x14ac:dyDescent="0.25">
      <c r="A223" t="s">
        <v>216</v>
      </c>
      <c r="B223">
        <v>24.3</v>
      </c>
      <c r="C223">
        <v>-0.5</v>
      </c>
      <c r="D223">
        <v>32.1</v>
      </c>
      <c r="E223">
        <v>0.1</v>
      </c>
    </row>
    <row r="224" spans="1:5" ht="15" x14ac:dyDescent="0.25">
      <c r="A224" t="s">
        <v>217</v>
      </c>
      <c r="B224">
        <v>25.6</v>
      </c>
      <c r="C224">
        <v>0.8</v>
      </c>
      <c r="D224">
        <v>31.6</v>
      </c>
      <c r="E224">
        <v>0.1</v>
      </c>
    </row>
    <row r="225" spans="1:5" ht="15" x14ac:dyDescent="0.25">
      <c r="A225" t="s">
        <v>218</v>
      </c>
      <c r="B225">
        <v>24.9</v>
      </c>
      <c r="C225" t="s">
        <v>174</v>
      </c>
      <c r="D225">
        <v>34.6</v>
      </c>
      <c r="E225" t="s">
        <v>174</v>
      </c>
    </row>
    <row r="226" spans="1:5" ht="15" x14ac:dyDescent="0.25">
      <c r="A226" t="s">
        <v>219</v>
      </c>
      <c r="B226">
        <v>24.6</v>
      </c>
      <c r="C226">
        <v>0.7</v>
      </c>
      <c r="D226">
        <v>32.1</v>
      </c>
      <c r="E226">
        <v>0.9</v>
      </c>
    </row>
    <row r="227" spans="1:5" ht="15" x14ac:dyDescent="0.25">
      <c r="A227" t="s">
        <v>221</v>
      </c>
      <c r="B227">
        <v>26.5</v>
      </c>
      <c r="C227" t="s">
        <v>174</v>
      </c>
      <c r="D227">
        <v>32.4</v>
      </c>
      <c r="E227" t="s">
        <v>174</v>
      </c>
    </row>
    <row r="228" spans="1:5" ht="15" x14ac:dyDescent="0.25">
      <c r="A228" t="s">
        <v>222</v>
      </c>
      <c r="B228">
        <v>24.4</v>
      </c>
      <c r="C228">
        <v>0.4</v>
      </c>
      <c r="D228">
        <v>32.200000000000003</v>
      </c>
      <c r="E228">
        <v>0.3</v>
      </c>
    </row>
    <row r="229" spans="1:5" ht="15" x14ac:dyDescent="0.25">
      <c r="A229" t="s">
        <v>223</v>
      </c>
      <c r="B229">
        <v>25.1</v>
      </c>
      <c r="C229">
        <v>0.3</v>
      </c>
      <c r="D229">
        <v>31.9</v>
      </c>
      <c r="E229">
        <v>0.7</v>
      </c>
    </row>
    <row r="230" spans="1:5" ht="15" x14ac:dyDescent="0.25">
      <c r="A230" t="s">
        <v>225</v>
      </c>
      <c r="B230">
        <v>23.7</v>
      </c>
      <c r="C230">
        <v>2</v>
      </c>
      <c r="D230">
        <v>38.200000000000003</v>
      </c>
      <c r="E230">
        <v>2.2000000000000002</v>
      </c>
    </row>
    <row r="231" spans="1:5" ht="15" x14ac:dyDescent="0.25">
      <c r="A231" t="s">
        <v>226</v>
      </c>
      <c r="B231">
        <v>24.6</v>
      </c>
      <c r="C231">
        <v>1.4</v>
      </c>
      <c r="D231">
        <v>37.200000000000003</v>
      </c>
      <c r="E231">
        <v>2.9</v>
      </c>
    </row>
    <row r="232" spans="1:5" ht="15" x14ac:dyDescent="0.25">
      <c r="A232" t="s">
        <v>227</v>
      </c>
      <c r="B232">
        <v>21.5</v>
      </c>
      <c r="C232">
        <v>1.9</v>
      </c>
      <c r="D232">
        <v>37.5</v>
      </c>
      <c r="E232">
        <v>3.3</v>
      </c>
    </row>
    <row r="233" spans="1:5" ht="15" x14ac:dyDescent="0.25">
      <c r="A233" t="s">
        <v>228</v>
      </c>
      <c r="B233">
        <v>24.8</v>
      </c>
      <c r="C233">
        <v>1.2</v>
      </c>
      <c r="D233">
        <v>36.299999999999997</v>
      </c>
      <c r="E233">
        <v>0.9</v>
      </c>
    </row>
    <row r="234" spans="1:5" ht="15" x14ac:dyDescent="0.25">
      <c r="A234" t="s">
        <v>229</v>
      </c>
      <c r="B234">
        <v>24</v>
      </c>
      <c r="C234">
        <v>0.9</v>
      </c>
      <c r="D234">
        <v>34.1</v>
      </c>
      <c r="E234">
        <v>0</v>
      </c>
    </row>
    <row r="235" spans="1:5" ht="15" x14ac:dyDescent="0.25">
      <c r="A235" t="s">
        <v>230</v>
      </c>
      <c r="B235">
        <v>21.4</v>
      </c>
      <c r="C235">
        <v>2.4</v>
      </c>
      <c r="D235">
        <v>35</v>
      </c>
      <c r="E235">
        <v>0.8</v>
      </c>
    </row>
    <row r="236" spans="1:5" ht="15" x14ac:dyDescent="0.25">
      <c r="A236" t="s">
        <v>231</v>
      </c>
      <c r="B236">
        <v>24</v>
      </c>
      <c r="C236">
        <v>0.8</v>
      </c>
      <c r="D236">
        <v>37.4</v>
      </c>
      <c r="E236">
        <v>2.4</v>
      </c>
    </row>
    <row r="237" spans="1:5" ht="15" x14ac:dyDescent="0.25">
      <c r="A237" t="s">
        <v>232</v>
      </c>
      <c r="B237">
        <v>25.5</v>
      </c>
      <c r="C237">
        <v>0.3</v>
      </c>
      <c r="D237">
        <v>31.7</v>
      </c>
      <c r="E237">
        <v>0.3</v>
      </c>
    </row>
    <row r="238" spans="1:5" ht="15" x14ac:dyDescent="0.25">
      <c r="A238" t="s">
        <v>233</v>
      </c>
      <c r="B238">
        <v>23.5</v>
      </c>
      <c r="C238">
        <v>1.3</v>
      </c>
      <c r="D238">
        <v>36.6</v>
      </c>
      <c r="E238">
        <v>1.3</v>
      </c>
    </row>
    <row r="239" spans="1:5" ht="15" x14ac:dyDescent="0.25">
      <c r="A239" t="s">
        <v>234</v>
      </c>
      <c r="B239">
        <v>23.5</v>
      </c>
      <c r="C239">
        <v>0.8</v>
      </c>
      <c r="D239">
        <v>36.200000000000003</v>
      </c>
      <c r="E239">
        <v>1.9</v>
      </c>
    </row>
    <row r="240" spans="1:5" ht="15" x14ac:dyDescent="0.25">
      <c r="A240" t="s">
        <v>235</v>
      </c>
      <c r="B240">
        <v>22.5</v>
      </c>
      <c r="C240">
        <v>2.7</v>
      </c>
      <c r="D240">
        <v>38.1</v>
      </c>
      <c r="E240">
        <v>4.7</v>
      </c>
    </row>
    <row r="245" spans="1:5" ht="15" x14ac:dyDescent="0.25">
      <c r="A245" s="1" t="s">
        <v>237</v>
      </c>
      <c r="B245" s="1">
        <f>SUM(B191:B243)</f>
        <v>1200.5000000000005</v>
      </c>
      <c r="C245" s="1">
        <f>SUM(C191:C243)</f>
        <v>39.699999999999989</v>
      </c>
      <c r="D245" s="1">
        <f>SUM(D191:D243)</f>
        <v>1708.0999999999997</v>
      </c>
      <c r="E245" s="1">
        <f>SUM(E191:E243)</f>
        <v>47.399999999999984</v>
      </c>
    </row>
    <row r="246" spans="1:5" ht="15" x14ac:dyDescent="0.25">
      <c r="A246" s="1" t="s">
        <v>238</v>
      </c>
      <c r="B246" s="1">
        <f>AVERAGE(B191:B243)</f>
        <v>24.010000000000009</v>
      </c>
      <c r="C246" s="1">
        <f>AVERAGE(C191:C243)</f>
        <v>0.88222222222222202</v>
      </c>
      <c r="D246" s="1">
        <f>AVERAGE(D191:D243)</f>
        <v>34.161999999999992</v>
      </c>
      <c r="E246" s="1">
        <f>AVERAGE(E191:E243)</f>
        <v>1.053333333333333</v>
      </c>
    </row>
    <row r="247" spans="1:5" ht="15" x14ac:dyDescent="0.25">
      <c r="A247" s="1" t="s">
        <v>239</v>
      </c>
      <c r="B247" s="1">
        <f>AVERAGE(C246,E246)</f>
        <v>0.96777777777777751</v>
      </c>
    </row>
    <row r="248" spans="1:5" ht="15" x14ac:dyDescent="0.25">
      <c r="A248" s="1" t="s">
        <v>240</v>
      </c>
      <c r="B248" s="1">
        <f>AVERAGE(B246,D246)</f>
        <v>29.085999999999999</v>
      </c>
    </row>
    <row r="252" spans="1:5" ht="15" x14ac:dyDescent="0.25">
      <c r="A252" s="1" t="s">
        <v>241</v>
      </c>
    </row>
    <row r="253" spans="1:5" ht="1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3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ht="15" x14ac:dyDescent="0.25">
      <c r="A255" t="s">
        <v>242</v>
      </c>
      <c r="B255">
        <v>22.5</v>
      </c>
      <c r="C255">
        <v>-0.6</v>
      </c>
      <c r="D255">
        <v>30.4</v>
      </c>
      <c r="E255">
        <v>-0.3</v>
      </c>
    </row>
    <row r="256" spans="1:5" ht="15" x14ac:dyDescent="0.25">
      <c r="A256" t="s">
        <v>243</v>
      </c>
      <c r="B256">
        <v>18.2</v>
      </c>
      <c r="C256">
        <v>0.5</v>
      </c>
      <c r="D256">
        <v>28.4</v>
      </c>
      <c r="E256">
        <v>-0.9</v>
      </c>
    </row>
    <row r="257" spans="1:5" ht="15" x14ac:dyDescent="0.25">
      <c r="A257" t="s">
        <v>244</v>
      </c>
      <c r="B257">
        <v>18.899999999999999</v>
      </c>
      <c r="C257">
        <v>0.6</v>
      </c>
      <c r="D257">
        <v>28.6</v>
      </c>
      <c r="E257">
        <v>0</v>
      </c>
    </row>
    <row r="258" spans="1:5" ht="15" x14ac:dyDescent="0.25">
      <c r="A258" t="s">
        <v>245</v>
      </c>
      <c r="B258">
        <v>21.4</v>
      </c>
      <c r="C258">
        <v>-0.1</v>
      </c>
      <c r="D258">
        <v>30.9</v>
      </c>
      <c r="E258">
        <v>0.1</v>
      </c>
    </row>
    <row r="259" spans="1:5" ht="15" x14ac:dyDescent="0.25">
      <c r="A259" t="s">
        <v>246</v>
      </c>
      <c r="B259">
        <v>21.8</v>
      </c>
      <c r="C259">
        <v>0.5</v>
      </c>
      <c r="D259">
        <v>35.200000000000003</v>
      </c>
      <c r="E259">
        <v>0.9</v>
      </c>
    </row>
    <row r="260" spans="1:5" ht="15" x14ac:dyDescent="0.25">
      <c r="A260" t="s">
        <v>247</v>
      </c>
      <c r="B260">
        <v>21.6</v>
      </c>
      <c r="C260">
        <v>0.4</v>
      </c>
      <c r="D260">
        <v>33.700000000000003</v>
      </c>
      <c r="E260">
        <v>0.3</v>
      </c>
    </row>
    <row r="261" spans="1:5" ht="15" x14ac:dyDescent="0.25">
      <c r="A261" t="s">
        <v>248</v>
      </c>
      <c r="B261">
        <v>17.8</v>
      </c>
      <c r="C261">
        <v>2.9</v>
      </c>
      <c r="D261">
        <v>27.9</v>
      </c>
      <c r="E261">
        <v>0.1</v>
      </c>
    </row>
    <row r="262" spans="1:5" ht="15" x14ac:dyDescent="0.25">
      <c r="A262" t="s">
        <v>249</v>
      </c>
      <c r="B262">
        <v>18.7</v>
      </c>
      <c r="C262">
        <v>0.2</v>
      </c>
      <c r="D262">
        <v>28</v>
      </c>
      <c r="E262">
        <v>-0.4</v>
      </c>
    </row>
    <row r="263" spans="1:5" ht="15" x14ac:dyDescent="0.25">
      <c r="A263" t="s">
        <v>250</v>
      </c>
      <c r="B263">
        <v>22.6</v>
      </c>
      <c r="C263">
        <v>1</v>
      </c>
      <c r="D263">
        <v>36.6</v>
      </c>
      <c r="E263">
        <v>1.4</v>
      </c>
    </row>
    <row r="264" spans="1:5" ht="15" x14ac:dyDescent="0.25">
      <c r="A264" t="s">
        <v>251</v>
      </c>
      <c r="B264">
        <v>19.7</v>
      </c>
      <c r="C264">
        <v>0</v>
      </c>
      <c r="D264">
        <v>33.799999999999997</v>
      </c>
      <c r="E264">
        <v>0.4</v>
      </c>
    </row>
    <row r="265" spans="1:5" ht="15" x14ac:dyDescent="0.25">
      <c r="A265" t="s">
        <v>253</v>
      </c>
      <c r="B265">
        <v>18.3</v>
      </c>
      <c r="C265">
        <v>0</v>
      </c>
      <c r="D265">
        <v>31.9</v>
      </c>
      <c r="E265">
        <v>-0.2</v>
      </c>
    </row>
    <row r="266" spans="1:5" ht="15" x14ac:dyDescent="0.25">
      <c r="A266" t="s">
        <v>254</v>
      </c>
      <c r="B266">
        <v>23.8</v>
      </c>
      <c r="C266">
        <v>2</v>
      </c>
      <c r="D266">
        <v>37.5</v>
      </c>
      <c r="E266">
        <v>2.1</v>
      </c>
    </row>
    <row r="267" spans="1:5" ht="15" x14ac:dyDescent="0.25">
      <c r="A267" t="s">
        <v>255</v>
      </c>
      <c r="B267">
        <v>22.4</v>
      </c>
      <c r="C267">
        <v>-0.3</v>
      </c>
      <c r="D267">
        <v>30.2</v>
      </c>
      <c r="E267">
        <v>-0.5</v>
      </c>
    </row>
    <row r="268" spans="1:5" ht="15" x14ac:dyDescent="0.25">
      <c r="A268" t="s">
        <v>256</v>
      </c>
      <c r="B268">
        <v>19.899999999999999</v>
      </c>
      <c r="C268">
        <v>0</v>
      </c>
      <c r="D268">
        <v>28.4</v>
      </c>
      <c r="E268">
        <v>-0.4</v>
      </c>
    </row>
    <row r="269" spans="1:5" ht="15" x14ac:dyDescent="0.25">
      <c r="A269" t="s">
        <v>257</v>
      </c>
      <c r="B269">
        <v>19.7</v>
      </c>
      <c r="C269">
        <v>0.3</v>
      </c>
      <c r="D269">
        <v>27.3</v>
      </c>
      <c r="E269">
        <v>-0.6</v>
      </c>
    </row>
    <row r="270" spans="1:5" ht="15" x14ac:dyDescent="0.25">
      <c r="A270" t="s">
        <v>258</v>
      </c>
      <c r="B270">
        <v>20</v>
      </c>
      <c r="C270">
        <v>0.1</v>
      </c>
      <c r="D270">
        <v>28.6</v>
      </c>
      <c r="E270">
        <v>-0.5</v>
      </c>
    </row>
    <row r="271" spans="1:5" ht="15" x14ac:dyDescent="0.25">
      <c r="A271" t="s">
        <v>259</v>
      </c>
      <c r="B271">
        <v>23.9</v>
      </c>
      <c r="C271">
        <v>0.2</v>
      </c>
      <c r="D271">
        <v>34.5</v>
      </c>
      <c r="E271">
        <v>0.5</v>
      </c>
    </row>
    <row r="272" spans="1:5" ht="15" x14ac:dyDescent="0.25">
      <c r="A272" t="s">
        <v>261</v>
      </c>
      <c r="B272">
        <v>23.4</v>
      </c>
      <c r="C272">
        <v>0.4</v>
      </c>
      <c r="D272">
        <v>30.8</v>
      </c>
      <c r="E272">
        <v>0.2</v>
      </c>
    </row>
    <row r="273" spans="1:5" ht="15" x14ac:dyDescent="0.25">
      <c r="A273" t="s">
        <v>262</v>
      </c>
      <c r="B273">
        <v>23.5</v>
      </c>
      <c r="C273">
        <v>1.6</v>
      </c>
      <c r="D273">
        <v>38.5</v>
      </c>
      <c r="E273">
        <v>3.1</v>
      </c>
    </row>
    <row r="274" spans="1:5" ht="15" x14ac:dyDescent="0.25">
      <c r="A274" t="s">
        <v>263</v>
      </c>
      <c r="B274">
        <v>22.9</v>
      </c>
      <c r="C274">
        <v>1.6</v>
      </c>
      <c r="D274">
        <v>37.799999999999997</v>
      </c>
      <c r="E274">
        <v>2.4</v>
      </c>
    </row>
    <row r="275" spans="1:5" ht="15" x14ac:dyDescent="0.25">
      <c r="A275" t="s">
        <v>264</v>
      </c>
      <c r="B275">
        <v>24.3</v>
      </c>
      <c r="C275">
        <v>-0.2</v>
      </c>
      <c r="D275">
        <v>31.4</v>
      </c>
      <c r="E275">
        <v>0.4</v>
      </c>
    </row>
    <row r="276" spans="1:5" ht="15" x14ac:dyDescent="0.25">
      <c r="A276" t="s">
        <v>265</v>
      </c>
      <c r="B276">
        <v>21.1</v>
      </c>
      <c r="C276">
        <v>-0.2</v>
      </c>
      <c r="D276">
        <v>26.3</v>
      </c>
      <c r="E276">
        <v>0.2</v>
      </c>
    </row>
    <row r="277" spans="1:5" ht="15" x14ac:dyDescent="0.25">
      <c r="A277" t="s">
        <v>266</v>
      </c>
      <c r="B277">
        <v>23.2</v>
      </c>
      <c r="C277">
        <v>0.7</v>
      </c>
      <c r="D277">
        <v>30.3</v>
      </c>
      <c r="E277">
        <v>-0.6</v>
      </c>
    </row>
    <row r="278" spans="1:5" ht="15" x14ac:dyDescent="0.25">
      <c r="A278" t="s">
        <v>267</v>
      </c>
      <c r="B278">
        <v>23.2</v>
      </c>
      <c r="C278">
        <v>-0.2</v>
      </c>
      <c r="D278">
        <v>38.299999999999997</v>
      </c>
      <c r="E278">
        <v>3</v>
      </c>
    </row>
    <row r="279" spans="1:5" ht="15" x14ac:dyDescent="0.25">
      <c r="A279" t="s">
        <v>268</v>
      </c>
      <c r="B279">
        <v>18.899999999999999</v>
      </c>
      <c r="C279">
        <v>0.2</v>
      </c>
      <c r="D279">
        <v>31.8</v>
      </c>
      <c r="E279">
        <v>-0.2</v>
      </c>
    </row>
    <row r="280" spans="1:5" ht="15" x14ac:dyDescent="0.25">
      <c r="A280" t="s">
        <v>269</v>
      </c>
      <c r="B280">
        <v>20.399999999999999</v>
      </c>
      <c r="C280">
        <v>-0.4</v>
      </c>
      <c r="D280">
        <v>31.6</v>
      </c>
      <c r="E280">
        <v>-0.3</v>
      </c>
    </row>
    <row r="281" spans="1:5" ht="15" x14ac:dyDescent="0.25">
      <c r="A281" t="s">
        <v>270</v>
      </c>
      <c r="B281">
        <v>18.3</v>
      </c>
      <c r="C281" t="s">
        <v>174</v>
      </c>
      <c r="D281">
        <v>30.2</v>
      </c>
      <c r="E281" t="s">
        <v>174</v>
      </c>
    </row>
    <row r="282" spans="1:5" ht="15" x14ac:dyDescent="0.25">
      <c r="A282" t="s">
        <v>271</v>
      </c>
      <c r="B282">
        <v>24.9</v>
      </c>
      <c r="C282">
        <v>2.4</v>
      </c>
      <c r="D282">
        <v>38.4</v>
      </c>
      <c r="E282">
        <v>2.8</v>
      </c>
    </row>
    <row r="283" spans="1:5" ht="15" x14ac:dyDescent="0.25">
      <c r="A283" t="s">
        <v>272</v>
      </c>
      <c r="B283">
        <v>25.2</v>
      </c>
      <c r="C283">
        <v>-0.5</v>
      </c>
      <c r="D283">
        <v>30.9</v>
      </c>
      <c r="E283">
        <v>-0.7</v>
      </c>
    </row>
    <row r="284" spans="1:5" ht="15" x14ac:dyDescent="0.25">
      <c r="A284" t="s">
        <v>273</v>
      </c>
      <c r="B284">
        <v>23.2</v>
      </c>
      <c r="C284">
        <v>-0.1</v>
      </c>
      <c r="D284">
        <v>31.2</v>
      </c>
      <c r="E284">
        <v>-0.1</v>
      </c>
    </row>
    <row r="285" spans="1:5" ht="15" x14ac:dyDescent="0.25">
      <c r="A285" t="s">
        <v>274</v>
      </c>
      <c r="B285">
        <v>19.399999999999999</v>
      </c>
      <c r="C285">
        <v>-0.6</v>
      </c>
      <c r="D285">
        <v>31.5</v>
      </c>
      <c r="E285">
        <v>-0.5</v>
      </c>
    </row>
    <row r="286" spans="1:5" ht="15" x14ac:dyDescent="0.25">
      <c r="A286" t="s">
        <v>275</v>
      </c>
      <c r="B286">
        <v>23.7</v>
      </c>
      <c r="C286">
        <v>-0.1</v>
      </c>
      <c r="D286">
        <v>30.9</v>
      </c>
      <c r="E286">
        <v>0.4</v>
      </c>
    </row>
    <row r="287" spans="1:5" ht="15" x14ac:dyDescent="0.25">
      <c r="A287" t="s">
        <v>276</v>
      </c>
      <c r="B287">
        <v>19.899999999999999</v>
      </c>
      <c r="C287">
        <v>0.3</v>
      </c>
      <c r="D287">
        <v>27.6</v>
      </c>
      <c r="E287">
        <v>0.4</v>
      </c>
    </row>
    <row r="288" spans="1:5" ht="15" x14ac:dyDescent="0.25">
      <c r="A288" t="s">
        <v>277</v>
      </c>
      <c r="B288">
        <v>24.8</v>
      </c>
      <c r="C288">
        <v>1.4</v>
      </c>
      <c r="D288">
        <v>35.6</v>
      </c>
      <c r="E288">
        <v>1.5</v>
      </c>
    </row>
    <row r="289" spans="1:5" ht="15" x14ac:dyDescent="0.25">
      <c r="A289" t="s">
        <v>278</v>
      </c>
      <c r="B289">
        <v>19.7</v>
      </c>
      <c r="C289">
        <v>0.5</v>
      </c>
      <c r="D289">
        <v>32.6</v>
      </c>
      <c r="E289">
        <v>0</v>
      </c>
    </row>
    <row r="290" spans="1:5" ht="15" x14ac:dyDescent="0.25">
      <c r="A290" t="s">
        <v>279</v>
      </c>
      <c r="B290">
        <v>16.8</v>
      </c>
      <c r="C290">
        <v>0.5</v>
      </c>
      <c r="D290">
        <v>28.2</v>
      </c>
      <c r="E290">
        <v>-1.8</v>
      </c>
    </row>
    <row r="291" spans="1:5" ht="15" x14ac:dyDescent="0.25">
      <c r="A291" t="s">
        <v>280</v>
      </c>
      <c r="B291">
        <v>21.6</v>
      </c>
      <c r="C291">
        <v>-0.2</v>
      </c>
      <c r="D291">
        <v>27.2</v>
      </c>
      <c r="E291">
        <v>0.3</v>
      </c>
    </row>
    <row r="292" spans="1:5" ht="15" x14ac:dyDescent="0.25">
      <c r="A292" t="s">
        <v>281</v>
      </c>
      <c r="B292">
        <v>19.2</v>
      </c>
      <c r="C292">
        <v>-1</v>
      </c>
      <c r="D292">
        <v>30.3</v>
      </c>
      <c r="E292">
        <v>-2.2999999999999998</v>
      </c>
    </row>
    <row r="293" spans="1:5" ht="15" x14ac:dyDescent="0.25">
      <c r="A293" t="s">
        <v>282</v>
      </c>
      <c r="B293">
        <v>18.100000000000001</v>
      </c>
      <c r="C293">
        <v>0.7</v>
      </c>
      <c r="D293">
        <v>28.2</v>
      </c>
      <c r="E293">
        <v>-1.4</v>
      </c>
    </row>
    <row r="294" spans="1:5" ht="15" x14ac:dyDescent="0.25">
      <c r="A294" t="s">
        <v>283</v>
      </c>
      <c r="B294">
        <v>19.100000000000001</v>
      </c>
      <c r="C294">
        <v>0.6</v>
      </c>
      <c r="D294">
        <v>28.6</v>
      </c>
      <c r="E294">
        <v>-2.4</v>
      </c>
    </row>
    <row r="295" spans="1:5" ht="15" x14ac:dyDescent="0.25">
      <c r="A295" t="s">
        <v>284</v>
      </c>
      <c r="B295">
        <v>21.9</v>
      </c>
      <c r="C295">
        <v>0</v>
      </c>
      <c r="D295">
        <v>34.4</v>
      </c>
      <c r="E295">
        <v>1.3</v>
      </c>
    </row>
    <row r="296" spans="1:5" ht="15" x14ac:dyDescent="0.25">
      <c r="A296" t="s">
        <v>285</v>
      </c>
      <c r="B296">
        <v>21.3</v>
      </c>
      <c r="C296">
        <v>-0.2</v>
      </c>
      <c r="D296">
        <v>28.8</v>
      </c>
      <c r="E296">
        <v>-1.4</v>
      </c>
    </row>
    <row r="297" spans="1:5" ht="15" x14ac:dyDescent="0.25">
      <c r="A297" t="s">
        <v>286</v>
      </c>
      <c r="B297">
        <v>21.4</v>
      </c>
      <c r="C297">
        <v>-0.3</v>
      </c>
      <c r="D297">
        <v>28.7</v>
      </c>
      <c r="E297">
        <v>-1</v>
      </c>
    </row>
    <row r="298" spans="1:5" ht="15" x14ac:dyDescent="0.25">
      <c r="A298" t="s">
        <v>287</v>
      </c>
      <c r="B298">
        <v>20.8</v>
      </c>
      <c r="C298">
        <v>0.1</v>
      </c>
      <c r="D298">
        <v>27.8</v>
      </c>
      <c r="E298">
        <v>0</v>
      </c>
    </row>
    <row r="299" spans="1:5" ht="15" x14ac:dyDescent="0.25">
      <c r="A299" t="s">
        <v>288</v>
      </c>
      <c r="B299">
        <v>17.7</v>
      </c>
      <c r="C299">
        <v>0.7</v>
      </c>
      <c r="D299">
        <v>29.3</v>
      </c>
      <c r="E299">
        <v>-1.6</v>
      </c>
    </row>
    <row r="300" spans="1:5" ht="15" x14ac:dyDescent="0.25">
      <c r="A300" t="s">
        <v>289</v>
      </c>
      <c r="B300">
        <v>19</v>
      </c>
      <c r="C300">
        <v>0.8</v>
      </c>
      <c r="D300">
        <v>27.7</v>
      </c>
      <c r="E300">
        <v>-1.5</v>
      </c>
    </row>
    <row r="301" spans="1:5" ht="15" x14ac:dyDescent="0.25">
      <c r="A301" t="s">
        <v>290</v>
      </c>
      <c r="B301">
        <v>23.4</v>
      </c>
      <c r="C301">
        <v>-0.6</v>
      </c>
      <c r="D301">
        <v>27.8</v>
      </c>
      <c r="E301">
        <v>-0.6</v>
      </c>
    </row>
    <row r="302" spans="1:5" ht="15" x14ac:dyDescent="0.25">
      <c r="A302" t="s">
        <v>291</v>
      </c>
      <c r="B302">
        <v>20.399999999999999</v>
      </c>
      <c r="C302">
        <v>-0.1</v>
      </c>
      <c r="D302">
        <v>28.1</v>
      </c>
      <c r="E302">
        <v>-0.7</v>
      </c>
    </row>
    <row r="303" spans="1:5" ht="15" x14ac:dyDescent="0.25">
      <c r="A303" t="s">
        <v>292</v>
      </c>
      <c r="B303">
        <v>24.8</v>
      </c>
      <c r="C303">
        <v>-0.2</v>
      </c>
      <c r="D303">
        <v>30.1</v>
      </c>
      <c r="E303">
        <v>-0.3</v>
      </c>
    </row>
    <row r="304" spans="1:5" ht="15" x14ac:dyDescent="0.25">
      <c r="A304" t="s">
        <v>293</v>
      </c>
      <c r="B304">
        <v>22.2</v>
      </c>
      <c r="C304">
        <v>1</v>
      </c>
      <c r="D304">
        <v>36.1</v>
      </c>
      <c r="E304">
        <v>1.9</v>
      </c>
    </row>
    <row r="305" spans="1:5" ht="15" x14ac:dyDescent="0.25">
      <c r="A305" t="s">
        <v>294</v>
      </c>
      <c r="B305">
        <v>22.1</v>
      </c>
      <c r="C305">
        <v>-0.2</v>
      </c>
      <c r="D305">
        <v>31.2</v>
      </c>
      <c r="E305">
        <v>0.5</v>
      </c>
    </row>
    <row r="306" spans="1:5" ht="15" x14ac:dyDescent="0.25">
      <c r="A306" t="s">
        <v>295</v>
      </c>
      <c r="B306">
        <v>16.899999999999999</v>
      </c>
      <c r="C306">
        <v>0.5</v>
      </c>
      <c r="D306">
        <v>29.6</v>
      </c>
      <c r="E306">
        <v>-1.1000000000000001</v>
      </c>
    </row>
    <row r="307" spans="1:5" ht="15" x14ac:dyDescent="0.25">
      <c r="A307" t="s">
        <v>296</v>
      </c>
      <c r="B307">
        <v>23.2</v>
      </c>
      <c r="C307">
        <v>0.7</v>
      </c>
      <c r="D307">
        <v>30.6</v>
      </c>
      <c r="E307">
        <v>1.1000000000000001</v>
      </c>
    </row>
    <row r="308" spans="1:5" ht="15" x14ac:dyDescent="0.25">
      <c r="A308" t="s">
        <v>297</v>
      </c>
      <c r="B308">
        <v>20.9</v>
      </c>
      <c r="C308">
        <v>0.5</v>
      </c>
      <c r="D308">
        <v>34</v>
      </c>
      <c r="E308">
        <v>-0.4</v>
      </c>
    </row>
    <row r="309" spans="1:5" ht="15" x14ac:dyDescent="0.25">
      <c r="A309" t="s">
        <v>298</v>
      </c>
      <c r="B309">
        <v>16.399999999999999</v>
      </c>
      <c r="C309">
        <v>0.5</v>
      </c>
      <c r="D309">
        <v>24.5</v>
      </c>
      <c r="E309">
        <v>-1.2</v>
      </c>
    </row>
    <row r="310" spans="1:5" ht="15" x14ac:dyDescent="0.25">
      <c r="A310" t="s">
        <v>299</v>
      </c>
      <c r="B310">
        <v>22.1</v>
      </c>
      <c r="C310">
        <v>1.3</v>
      </c>
      <c r="D310">
        <v>38.700000000000003</v>
      </c>
      <c r="E310">
        <v>2.7</v>
      </c>
    </row>
    <row r="311" spans="1:5" ht="15" x14ac:dyDescent="0.25">
      <c r="A311" t="s">
        <v>300</v>
      </c>
      <c r="B311">
        <v>16.600000000000001</v>
      </c>
      <c r="C311">
        <v>0.8</v>
      </c>
      <c r="D311">
        <v>25.9</v>
      </c>
      <c r="E311">
        <v>-2</v>
      </c>
    </row>
    <row r="312" spans="1:5" ht="15" x14ac:dyDescent="0.25">
      <c r="A312" t="s">
        <v>301</v>
      </c>
      <c r="B312">
        <v>24.2</v>
      </c>
      <c r="C312">
        <v>0.4</v>
      </c>
      <c r="D312">
        <v>33.1</v>
      </c>
      <c r="E312">
        <v>0.3</v>
      </c>
    </row>
    <row r="313" spans="1:5" ht="15" x14ac:dyDescent="0.25">
      <c r="A313" t="s">
        <v>302</v>
      </c>
      <c r="B313">
        <v>23.1</v>
      </c>
      <c r="C313">
        <v>-0.4</v>
      </c>
      <c r="D313">
        <v>27.6</v>
      </c>
      <c r="E313">
        <v>-0.8</v>
      </c>
    </row>
    <row r="314" spans="1:5" ht="15" x14ac:dyDescent="0.25">
      <c r="A314" t="s">
        <v>303</v>
      </c>
      <c r="B314">
        <v>18.399999999999999</v>
      </c>
      <c r="C314" t="s">
        <v>174</v>
      </c>
      <c r="D314">
        <v>31.2</v>
      </c>
      <c r="E314" t="s">
        <v>174</v>
      </c>
    </row>
    <row r="315" spans="1:5" ht="15" x14ac:dyDescent="0.25">
      <c r="A315" t="s">
        <v>304</v>
      </c>
      <c r="B315">
        <v>23.5</v>
      </c>
      <c r="C315">
        <v>0.1</v>
      </c>
      <c r="D315">
        <v>30.8</v>
      </c>
      <c r="E315">
        <v>0.2</v>
      </c>
    </row>
    <row r="316" spans="1:5" ht="15" x14ac:dyDescent="0.25">
      <c r="A316" t="s">
        <v>305</v>
      </c>
      <c r="B316">
        <v>19.899999999999999</v>
      </c>
      <c r="C316">
        <v>1</v>
      </c>
      <c r="D316">
        <v>27.8</v>
      </c>
      <c r="E316">
        <v>-0.5</v>
      </c>
    </row>
    <row r="317" spans="1:5" ht="15" x14ac:dyDescent="0.25">
      <c r="A317" t="s">
        <v>306</v>
      </c>
      <c r="B317">
        <v>20.2</v>
      </c>
      <c r="C317">
        <v>-0.1</v>
      </c>
      <c r="D317">
        <v>34.1</v>
      </c>
      <c r="E317">
        <v>-0.4</v>
      </c>
    </row>
    <row r="318" spans="1:5" ht="15" x14ac:dyDescent="0.25">
      <c r="A318" t="s">
        <v>307</v>
      </c>
      <c r="B318">
        <v>24.7</v>
      </c>
      <c r="C318">
        <v>-0.4</v>
      </c>
      <c r="D318">
        <v>31.1</v>
      </c>
      <c r="E318">
        <v>0.3</v>
      </c>
    </row>
    <row r="319" spans="1:5" ht="15" x14ac:dyDescent="0.25">
      <c r="A319" t="s">
        <v>309</v>
      </c>
      <c r="B319">
        <v>22.1</v>
      </c>
      <c r="C319">
        <v>-0.2</v>
      </c>
      <c r="D319">
        <v>28.2</v>
      </c>
      <c r="E319">
        <v>-0.4</v>
      </c>
    </row>
    <row r="320" spans="1:5" ht="15" x14ac:dyDescent="0.25">
      <c r="A320" t="s">
        <v>310</v>
      </c>
      <c r="B320">
        <v>21.8</v>
      </c>
      <c r="C320">
        <v>-0.1</v>
      </c>
      <c r="D320">
        <v>28.8</v>
      </c>
      <c r="E320">
        <v>-0.4</v>
      </c>
    </row>
    <row r="321" spans="1:5" ht="15" x14ac:dyDescent="0.25">
      <c r="A321" t="s">
        <v>311</v>
      </c>
      <c r="B321">
        <v>17.7</v>
      </c>
      <c r="C321">
        <v>0.5</v>
      </c>
      <c r="D321">
        <v>24.3</v>
      </c>
      <c r="E321">
        <v>-0.7</v>
      </c>
    </row>
    <row r="322" spans="1:5" ht="15" x14ac:dyDescent="0.25">
      <c r="A322" t="s">
        <v>312</v>
      </c>
      <c r="B322">
        <v>20.8</v>
      </c>
      <c r="C322">
        <v>0.3</v>
      </c>
      <c r="D322">
        <v>29.8</v>
      </c>
      <c r="E322">
        <v>0.2</v>
      </c>
    </row>
    <row r="323" spans="1:5" ht="15" x14ac:dyDescent="0.25">
      <c r="A323" t="s">
        <v>313</v>
      </c>
      <c r="B323">
        <v>19.7</v>
      </c>
      <c r="C323">
        <v>0.2</v>
      </c>
      <c r="D323">
        <v>28.6</v>
      </c>
      <c r="E323">
        <v>-0.5</v>
      </c>
    </row>
    <row r="324" spans="1:5" ht="15" x14ac:dyDescent="0.25">
      <c r="A324" t="s">
        <v>314</v>
      </c>
      <c r="B324">
        <v>22.1</v>
      </c>
      <c r="C324">
        <v>-0.6</v>
      </c>
      <c r="D324">
        <v>26.7</v>
      </c>
      <c r="E324">
        <v>-0.6</v>
      </c>
    </row>
    <row r="325" spans="1:5" ht="15" x14ac:dyDescent="0.25">
      <c r="A325" t="s">
        <v>315</v>
      </c>
      <c r="B325">
        <v>17.8</v>
      </c>
      <c r="C325">
        <v>0.2</v>
      </c>
      <c r="D325">
        <v>29.5</v>
      </c>
      <c r="E325">
        <v>-1.6</v>
      </c>
    </row>
    <row r="326" spans="1:5" ht="15" x14ac:dyDescent="0.25">
      <c r="A326" t="s">
        <v>316</v>
      </c>
      <c r="B326">
        <v>19.100000000000001</v>
      </c>
      <c r="C326">
        <v>-0.5</v>
      </c>
      <c r="D326">
        <v>27.7</v>
      </c>
      <c r="E326">
        <v>0.2</v>
      </c>
    </row>
    <row r="327" spans="1:5" ht="15" x14ac:dyDescent="0.25">
      <c r="A327" t="s">
        <v>317</v>
      </c>
      <c r="B327">
        <v>17.399999999999999</v>
      </c>
      <c r="C327">
        <v>0.6</v>
      </c>
      <c r="D327">
        <v>31.4</v>
      </c>
      <c r="E327">
        <v>-0.3</v>
      </c>
    </row>
    <row r="328" spans="1:5" ht="15" x14ac:dyDescent="0.25">
      <c r="A328" t="s">
        <v>318</v>
      </c>
      <c r="B328">
        <v>18</v>
      </c>
      <c r="C328">
        <v>0.8</v>
      </c>
      <c r="D328">
        <v>28.1</v>
      </c>
      <c r="E328">
        <v>-1.7</v>
      </c>
    </row>
    <row r="329" spans="1:5" ht="15" x14ac:dyDescent="0.25">
      <c r="A329" t="s">
        <v>319</v>
      </c>
      <c r="B329">
        <v>18.8</v>
      </c>
      <c r="C329" t="s">
        <v>174</v>
      </c>
      <c r="D329">
        <v>30.3</v>
      </c>
      <c r="E329" t="s">
        <v>174</v>
      </c>
    </row>
    <row r="330" spans="1:5" ht="15" x14ac:dyDescent="0.25">
      <c r="A330" t="s">
        <v>745</v>
      </c>
      <c r="B330">
        <v>25.9</v>
      </c>
      <c r="C330">
        <v>1.2</v>
      </c>
      <c r="D330">
        <v>33.299999999999997</v>
      </c>
      <c r="E330">
        <v>1.4</v>
      </c>
    </row>
    <row r="331" spans="1:5" ht="15" x14ac:dyDescent="0.25">
      <c r="A331" t="s">
        <v>320</v>
      </c>
      <c r="B331">
        <v>22.5</v>
      </c>
      <c r="C331">
        <v>0.8</v>
      </c>
      <c r="D331">
        <v>37.299999999999997</v>
      </c>
      <c r="E331">
        <v>3.1</v>
      </c>
    </row>
    <row r="332" spans="1:5" ht="15" x14ac:dyDescent="0.25">
      <c r="A332" t="s">
        <v>321</v>
      </c>
      <c r="B332">
        <v>19.3</v>
      </c>
      <c r="C332">
        <v>1.4</v>
      </c>
      <c r="D332">
        <v>27.4</v>
      </c>
      <c r="E332">
        <v>1.1000000000000001</v>
      </c>
    </row>
    <row r="333" spans="1:5" ht="15" x14ac:dyDescent="0.25">
      <c r="A333" t="s">
        <v>322</v>
      </c>
      <c r="B333">
        <v>24.9</v>
      </c>
      <c r="C333">
        <v>0.4</v>
      </c>
      <c r="D333">
        <v>35.200000000000003</v>
      </c>
      <c r="E333">
        <v>1.4</v>
      </c>
    </row>
    <row r="334" spans="1:5" ht="15" x14ac:dyDescent="0.25">
      <c r="A334" t="s">
        <v>323</v>
      </c>
      <c r="B334">
        <v>16.100000000000001</v>
      </c>
      <c r="C334">
        <v>0.4</v>
      </c>
      <c r="D334">
        <v>26.8</v>
      </c>
      <c r="E334">
        <v>-1.8</v>
      </c>
    </row>
    <row r="335" spans="1:5" ht="15" x14ac:dyDescent="0.25">
      <c r="A335" t="s">
        <v>324</v>
      </c>
      <c r="B335">
        <v>22.1</v>
      </c>
      <c r="C335">
        <v>0.1</v>
      </c>
      <c r="D335">
        <v>31.9</v>
      </c>
      <c r="E335">
        <v>-0.4</v>
      </c>
    </row>
    <row r="336" spans="1:5" ht="15" x14ac:dyDescent="0.25">
      <c r="A336" t="s">
        <v>325</v>
      </c>
      <c r="B336">
        <v>22.6</v>
      </c>
      <c r="C336">
        <v>1</v>
      </c>
      <c r="D336">
        <v>37.200000000000003</v>
      </c>
      <c r="E336">
        <v>1.9</v>
      </c>
    </row>
    <row r="337" spans="1:5" ht="15" x14ac:dyDescent="0.25">
      <c r="A337" t="s">
        <v>326</v>
      </c>
      <c r="B337">
        <v>21.1</v>
      </c>
      <c r="C337">
        <v>-0.7</v>
      </c>
      <c r="D337">
        <v>28.7</v>
      </c>
      <c r="E337">
        <v>0.3</v>
      </c>
    </row>
    <row r="338" spans="1:5" ht="15" x14ac:dyDescent="0.25">
      <c r="A338" t="s">
        <v>327</v>
      </c>
      <c r="B338">
        <v>21.7</v>
      </c>
      <c r="C338">
        <v>0.2</v>
      </c>
      <c r="D338">
        <v>29.4</v>
      </c>
      <c r="E338">
        <v>-0.7</v>
      </c>
    </row>
    <row r="339" spans="1:5" ht="15" x14ac:dyDescent="0.25">
      <c r="A339" t="s">
        <v>328</v>
      </c>
      <c r="B339">
        <v>20.8</v>
      </c>
      <c r="C339">
        <v>0.1</v>
      </c>
      <c r="D339">
        <v>33</v>
      </c>
      <c r="E339">
        <v>-0.6</v>
      </c>
    </row>
    <row r="340" spans="1:5" ht="15" x14ac:dyDescent="0.25">
      <c r="A340" t="s">
        <v>329</v>
      </c>
      <c r="B340" t="s">
        <v>174</v>
      </c>
      <c r="C340" t="s">
        <v>174</v>
      </c>
      <c r="D340">
        <v>27.3</v>
      </c>
      <c r="E340">
        <v>-0.4</v>
      </c>
    </row>
    <row r="341" spans="1:5" ht="15" x14ac:dyDescent="0.25">
      <c r="A341" t="s">
        <v>330</v>
      </c>
      <c r="B341">
        <v>20.3</v>
      </c>
      <c r="C341">
        <v>-0.1</v>
      </c>
      <c r="D341">
        <v>27.1</v>
      </c>
      <c r="E341">
        <v>-0.6</v>
      </c>
    </row>
    <row r="342" spans="1:5" ht="15" x14ac:dyDescent="0.25">
      <c r="A342" t="s">
        <v>130</v>
      </c>
      <c r="B342">
        <v>22.7</v>
      </c>
      <c r="C342">
        <v>2</v>
      </c>
      <c r="D342">
        <v>37.4</v>
      </c>
      <c r="E342">
        <v>2.5</v>
      </c>
    </row>
    <row r="343" spans="1:5" ht="15" x14ac:dyDescent="0.25">
      <c r="A343" t="s">
        <v>130</v>
      </c>
      <c r="B343">
        <v>22.3</v>
      </c>
      <c r="C343">
        <v>1.3</v>
      </c>
      <c r="D343">
        <v>37.799999999999997</v>
      </c>
      <c r="E343">
        <v>2.5</v>
      </c>
    </row>
    <row r="344" spans="1:5" ht="15" x14ac:dyDescent="0.25">
      <c r="A344" t="s">
        <v>331</v>
      </c>
      <c r="B344">
        <v>21.2</v>
      </c>
      <c r="C344">
        <v>0.4</v>
      </c>
      <c r="D344">
        <v>28.8</v>
      </c>
      <c r="E344">
        <v>-1.7</v>
      </c>
    </row>
    <row r="345" spans="1:5" ht="15" x14ac:dyDescent="0.25">
      <c r="A345" t="s">
        <v>332</v>
      </c>
      <c r="B345">
        <v>18.2</v>
      </c>
      <c r="C345" t="s">
        <v>174</v>
      </c>
      <c r="D345">
        <v>30.2</v>
      </c>
      <c r="E345" t="s">
        <v>174</v>
      </c>
    </row>
    <row r="346" spans="1:5" ht="15" x14ac:dyDescent="0.25">
      <c r="A346" t="s">
        <v>333</v>
      </c>
      <c r="B346">
        <v>16.7</v>
      </c>
      <c r="C346">
        <v>-0.5</v>
      </c>
      <c r="D346">
        <v>31.5</v>
      </c>
      <c r="E346">
        <v>0.2</v>
      </c>
    </row>
    <row r="347" spans="1:5" ht="15" x14ac:dyDescent="0.25">
      <c r="A347" t="s">
        <v>334</v>
      </c>
      <c r="B347">
        <v>20.7</v>
      </c>
      <c r="C347">
        <v>0</v>
      </c>
      <c r="D347">
        <v>28</v>
      </c>
      <c r="E347">
        <v>-1.1000000000000001</v>
      </c>
    </row>
    <row r="348" spans="1:5" ht="15" x14ac:dyDescent="0.25">
      <c r="A348" t="s">
        <v>335</v>
      </c>
      <c r="B348">
        <v>21.3</v>
      </c>
      <c r="C348">
        <v>-0.4</v>
      </c>
      <c r="D348">
        <v>27.9</v>
      </c>
      <c r="E348">
        <v>-0.5</v>
      </c>
    </row>
    <row r="349" spans="1:5" ht="15" x14ac:dyDescent="0.25">
      <c r="A349" t="s">
        <v>336</v>
      </c>
      <c r="B349">
        <v>23.6</v>
      </c>
      <c r="C349">
        <v>0</v>
      </c>
      <c r="D349">
        <v>31.9</v>
      </c>
      <c r="E349">
        <v>-0.1</v>
      </c>
    </row>
    <row r="350" spans="1:5" ht="15" x14ac:dyDescent="0.25">
      <c r="A350" t="s">
        <v>337</v>
      </c>
      <c r="B350">
        <v>22.8</v>
      </c>
      <c r="C350">
        <v>0.7</v>
      </c>
      <c r="D350">
        <v>30.2</v>
      </c>
      <c r="E350">
        <v>0.3</v>
      </c>
    </row>
    <row r="351" spans="1:5" ht="15" x14ac:dyDescent="0.25">
      <c r="A351" t="s">
        <v>338</v>
      </c>
      <c r="B351">
        <v>18.2</v>
      </c>
      <c r="C351">
        <v>-0.6</v>
      </c>
      <c r="D351">
        <v>29.7</v>
      </c>
      <c r="E351">
        <v>-1.9</v>
      </c>
    </row>
    <row r="352" spans="1:5" ht="15" x14ac:dyDescent="0.25">
      <c r="A352" t="s">
        <v>339</v>
      </c>
      <c r="B352">
        <v>18.3</v>
      </c>
      <c r="C352">
        <v>-0.2</v>
      </c>
      <c r="D352">
        <v>30.1</v>
      </c>
      <c r="E352">
        <v>-1.6</v>
      </c>
    </row>
    <row r="353" spans="1:5" ht="15" x14ac:dyDescent="0.25">
      <c r="A353" t="s">
        <v>340</v>
      </c>
      <c r="B353">
        <v>21</v>
      </c>
      <c r="C353">
        <v>-0.5</v>
      </c>
      <c r="D353">
        <v>29.9</v>
      </c>
      <c r="E353">
        <v>-0.8</v>
      </c>
    </row>
    <row r="354" spans="1:5" ht="15" x14ac:dyDescent="0.25">
      <c r="A354" t="s">
        <v>341</v>
      </c>
      <c r="B354">
        <v>13.8</v>
      </c>
      <c r="C354">
        <v>0.5</v>
      </c>
      <c r="D354">
        <v>23</v>
      </c>
      <c r="E354">
        <v>-0.9</v>
      </c>
    </row>
    <row r="355" spans="1:5" ht="15" x14ac:dyDescent="0.25">
      <c r="A355" t="s">
        <v>341</v>
      </c>
      <c r="B355">
        <v>14.3</v>
      </c>
      <c r="C355">
        <v>0.5</v>
      </c>
      <c r="D355">
        <v>23.4</v>
      </c>
      <c r="E355">
        <v>-1.5</v>
      </c>
    </row>
    <row r="356" spans="1:5" ht="15" x14ac:dyDescent="0.25">
      <c r="A356" t="s">
        <v>342</v>
      </c>
      <c r="B356">
        <v>20.3</v>
      </c>
      <c r="C356">
        <v>0.4</v>
      </c>
      <c r="D356">
        <v>27.7</v>
      </c>
      <c r="E356">
        <v>0.1</v>
      </c>
    </row>
    <row r="357" spans="1:5" ht="15" x14ac:dyDescent="0.25">
      <c r="A357" t="s">
        <v>343</v>
      </c>
      <c r="B357">
        <v>17.7</v>
      </c>
      <c r="C357">
        <v>-0.1</v>
      </c>
      <c r="D357">
        <v>30.6</v>
      </c>
      <c r="E357">
        <v>-1.2</v>
      </c>
    </row>
    <row r="358" spans="1:5" ht="15" x14ac:dyDescent="0.25">
      <c r="A358" t="s">
        <v>344</v>
      </c>
      <c r="B358">
        <v>27.4</v>
      </c>
      <c r="C358">
        <v>1.6</v>
      </c>
      <c r="D358">
        <v>32.700000000000003</v>
      </c>
      <c r="E358">
        <v>0.6</v>
      </c>
    </row>
    <row r="359" spans="1:5" ht="15" x14ac:dyDescent="0.25">
      <c r="A359" t="s">
        <v>345</v>
      </c>
      <c r="B359">
        <v>18.3</v>
      </c>
      <c r="C359">
        <v>0.7</v>
      </c>
      <c r="D359">
        <v>32.6</v>
      </c>
      <c r="E359">
        <v>0.2</v>
      </c>
    </row>
    <row r="360" spans="1:5" ht="15" x14ac:dyDescent="0.25">
      <c r="A360" t="s">
        <v>346</v>
      </c>
      <c r="B360">
        <v>18.399999999999999</v>
      </c>
      <c r="C360">
        <v>0.3</v>
      </c>
      <c r="D360">
        <v>30</v>
      </c>
      <c r="E360">
        <v>-1.6</v>
      </c>
    </row>
    <row r="361" spans="1:5" ht="15" x14ac:dyDescent="0.25">
      <c r="A361" t="s">
        <v>347</v>
      </c>
      <c r="B361">
        <v>20.8</v>
      </c>
      <c r="C361">
        <v>0.2</v>
      </c>
      <c r="D361">
        <v>27</v>
      </c>
      <c r="E361">
        <v>-0.3</v>
      </c>
    </row>
    <row r="362" spans="1:5" ht="15" x14ac:dyDescent="0.25">
      <c r="A362" t="s">
        <v>348</v>
      </c>
      <c r="B362">
        <v>16.8</v>
      </c>
      <c r="C362">
        <v>1</v>
      </c>
      <c r="D362">
        <v>29.3</v>
      </c>
      <c r="E362">
        <v>-1.8</v>
      </c>
    </row>
    <row r="363" spans="1:5" ht="15" x14ac:dyDescent="0.25">
      <c r="A363" t="s">
        <v>349</v>
      </c>
      <c r="B363">
        <v>17.600000000000001</v>
      </c>
      <c r="C363">
        <v>-0.1</v>
      </c>
      <c r="D363">
        <v>28.8</v>
      </c>
      <c r="E363">
        <v>-3.1</v>
      </c>
    </row>
    <row r="364" spans="1:5" ht="15" x14ac:dyDescent="0.25">
      <c r="A364" t="s">
        <v>350</v>
      </c>
      <c r="B364">
        <v>20.7</v>
      </c>
      <c r="C364">
        <v>-0.5</v>
      </c>
      <c r="D364">
        <v>32.700000000000003</v>
      </c>
      <c r="E364">
        <v>-0.6</v>
      </c>
    </row>
    <row r="365" spans="1:5" ht="15" x14ac:dyDescent="0.25">
      <c r="A365" t="s">
        <v>351</v>
      </c>
      <c r="B365">
        <v>19.5</v>
      </c>
      <c r="C365">
        <v>-0.1</v>
      </c>
      <c r="D365">
        <v>28</v>
      </c>
      <c r="E365">
        <v>-1.2</v>
      </c>
    </row>
    <row r="366" spans="1:5" ht="15" x14ac:dyDescent="0.25">
      <c r="A366" t="s">
        <v>352</v>
      </c>
      <c r="B366">
        <v>16</v>
      </c>
      <c r="C366">
        <v>-0.1</v>
      </c>
      <c r="D366">
        <v>23.9</v>
      </c>
      <c r="E366">
        <v>-2</v>
      </c>
    </row>
    <row r="367" spans="1:5" ht="15" x14ac:dyDescent="0.25">
      <c r="A367" t="s">
        <v>353</v>
      </c>
      <c r="B367">
        <v>21.1</v>
      </c>
      <c r="C367">
        <v>-0.3</v>
      </c>
      <c r="D367">
        <v>26.8</v>
      </c>
      <c r="E367">
        <v>-1.3</v>
      </c>
    </row>
    <row r="368" spans="1:5" ht="15" x14ac:dyDescent="0.25">
      <c r="A368" t="s">
        <v>354</v>
      </c>
      <c r="B368">
        <v>23</v>
      </c>
      <c r="C368">
        <v>0.1</v>
      </c>
      <c r="D368">
        <v>31.2</v>
      </c>
      <c r="E368">
        <v>0.5</v>
      </c>
    </row>
    <row r="369" spans="1:5" ht="15" x14ac:dyDescent="0.25">
      <c r="A369" t="s">
        <v>355</v>
      </c>
      <c r="B369">
        <v>19</v>
      </c>
      <c r="C369">
        <v>-0.6</v>
      </c>
      <c r="D369">
        <v>29.5</v>
      </c>
      <c r="E369">
        <v>1.5</v>
      </c>
    </row>
    <row r="370" spans="1:5" ht="15" x14ac:dyDescent="0.25">
      <c r="A370" t="s">
        <v>356</v>
      </c>
      <c r="B370">
        <v>15.5</v>
      </c>
      <c r="C370">
        <v>0.6</v>
      </c>
      <c r="D370">
        <v>26.2</v>
      </c>
      <c r="E370">
        <v>-1.4</v>
      </c>
    </row>
    <row r="371" spans="1:5" ht="15" x14ac:dyDescent="0.25">
      <c r="A371" t="s">
        <v>357</v>
      </c>
      <c r="B371">
        <v>23.9</v>
      </c>
      <c r="C371">
        <v>0.1</v>
      </c>
      <c r="D371">
        <v>31.5</v>
      </c>
      <c r="E371">
        <v>-0.3</v>
      </c>
    </row>
    <row r="372" spans="1:5" ht="15" x14ac:dyDescent="0.25">
      <c r="A372" t="s">
        <v>358</v>
      </c>
      <c r="B372">
        <v>21</v>
      </c>
      <c r="C372">
        <v>-0.4</v>
      </c>
      <c r="D372">
        <v>29.4</v>
      </c>
      <c r="E372">
        <v>-1</v>
      </c>
    </row>
    <row r="373" spans="1:5" ht="15" x14ac:dyDescent="0.25">
      <c r="A373" t="s">
        <v>359</v>
      </c>
      <c r="B373">
        <v>25.4</v>
      </c>
      <c r="C373">
        <v>0</v>
      </c>
      <c r="D373">
        <v>29.5</v>
      </c>
      <c r="E373">
        <v>-0.4</v>
      </c>
    </row>
    <row r="374" spans="1:5" ht="15" x14ac:dyDescent="0.25">
      <c r="A374" t="s">
        <v>360</v>
      </c>
      <c r="B374">
        <v>22.4</v>
      </c>
      <c r="C374">
        <v>1.2</v>
      </c>
      <c r="D374">
        <v>35.6</v>
      </c>
      <c r="E374">
        <v>0.8</v>
      </c>
    </row>
    <row r="375" spans="1:5" ht="15" x14ac:dyDescent="0.25">
      <c r="A375" t="s">
        <v>361</v>
      </c>
      <c r="B375">
        <v>22.2</v>
      </c>
      <c r="C375">
        <v>1.3</v>
      </c>
      <c r="D375">
        <v>36.6</v>
      </c>
      <c r="E375">
        <v>1.4</v>
      </c>
    </row>
    <row r="376" spans="1:5" ht="15" x14ac:dyDescent="0.25">
      <c r="A376" t="s">
        <v>362</v>
      </c>
      <c r="B376">
        <v>22</v>
      </c>
      <c r="C376">
        <v>-0.4</v>
      </c>
      <c r="D376">
        <v>27.4</v>
      </c>
      <c r="E376">
        <v>-1</v>
      </c>
    </row>
    <row r="380" spans="1:5" ht="15" x14ac:dyDescent="0.25">
      <c r="A380" s="1" t="s">
        <v>363</v>
      </c>
      <c r="B380" s="1">
        <f>SUM(B255:B378)</f>
        <v>2507.8000000000006</v>
      </c>
      <c r="C380" s="1">
        <f>SUM(C255:C378)</f>
        <v>35.1</v>
      </c>
      <c r="D380" s="1">
        <f>SUM(D255:D378)</f>
        <v>3723.8999999999987</v>
      </c>
      <c r="E380" s="1">
        <f>SUM(E255:E378)</f>
        <v>-16.599999999999994</v>
      </c>
    </row>
    <row r="381" spans="1:5" ht="15" x14ac:dyDescent="0.25">
      <c r="A381" s="1" t="s">
        <v>364</v>
      </c>
      <c r="B381" s="1">
        <f>AVERAGE(B255:B378)</f>
        <v>20.725619834710749</v>
      </c>
      <c r="C381" s="1">
        <f>AVERAGE(C255:C378)</f>
        <v>0.3</v>
      </c>
      <c r="D381" s="1">
        <f>AVERAGE(D255:D378)</f>
        <v>30.523770491803269</v>
      </c>
      <c r="E381" s="1">
        <f>AVERAGE(E255:E378)</f>
        <v>-0.14067796610169486</v>
      </c>
    </row>
    <row r="382" spans="1:5" ht="15" x14ac:dyDescent="0.25">
      <c r="A382" s="1" t="s">
        <v>365</v>
      </c>
      <c r="B382" s="1">
        <f>AVERAGE(C381,E381)</f>
        <v>7.9661016949152563E-2</v>
      </c>
    </row>
    <row r="383" spans="1:5" ht="15" x14ac:dyDescent="0.25">
      <c r="A383" s="1" t="s">
        <v>366</v>
      </c>
      <c r="B383" s="1">
        <f>AVERAGE(B381,D381)</f>
        <v>25.624695163257009</v>
      </c>
    </row>
    <row r="387" spans="1:5" ht="15" x14ac:dyDescent="0.25">
      <c r="A387" s="1" t="s">
        <v>367</v>
      </c>
    </row>
    <row r="388" spans="1:5" ht="1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3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ht="15" x14ac:dyDescent="0.25">
      <c r="A390" t="s">
        <v>368</v>
      </c>
      <c r="B390">
        <v>18.100000000000001</v>
      </c>
      <c r="C390">
        <v>2.8</v>
      </c>
      <c r="D390">
        <v>28.4</v>
      </c>
      <c r="E390">
        <v>2</v>
      </c>
    </row>
    <row r="391" spans="1:5" ht="15" x14ac:dyDescent="0.25">
      <c r="A391" t="s">
        <v>369</v>
      </c>
      <c r="B391">
        <v>17.600000000000001</v>
      </c>
      <c r="C391">
        <v>3.2</v>
      </c>
      <c r="D391">
        <v>27.3</v>
      </c>
      <c r="E391">
        <v>1.8</v>
      </c>
    </row>
    <row r="392" spans="1:5" ht="15" x14ac:dyDescent="0.25">
      <c r="A392" t="s">
        <v>370</v>
      </c>
      <c r="B392">
        <v>19.5</v>
      </c>
      <c r="C392">
        <v>1.3</v>
      </c>
      <c r="D392">
        <v>31.6</v>
      </c>
      <c r="E392">
        <v>-0.6</v>
      </c>
    </row>
    <row r="393" spans="1:5" ht="15" x14ac:dyDescent="0.25">
      <c r="A393" t="s">
        <v>371</v>
      </c>
      <c r="B393">
        <v>16.100000000000001</v>
      </c>
      <c r="C393">
        <v>0.3</v>
      </c>
      <c r="D393">
        <v>29.6</v>
      </c>
      <c r="E393">
        <v>-0.2</v>
      </c>
    </row>
    <row r="394" spans="1:5" ht="15" x14ac:dyDescent="0.25">
      <c r="A394" t="s">
        <v>372</v>
      </c>
      <c r="B394">
        <v>16.3</v>
      </c>
      <c r="C394">
        <v>2.7</v>
      </c>
      <c r="D394">
        <v>24.1</v>
      </c>
      <c r="E394">
        <v>1.6</v>
      </c>
    </row>
    <row r="395" spans="1:5" ht="15" x14ac:dyDescent="0.25">
      <c r="A395" t="s">
        <v>373</v>
      </c>
      <c r="B395">
        <v>15.4</v>
      </c>
      <c r="C395">
        <v>3</v>
      </c>
      <c r="D395">
        <v>25.9</v>
      </c>
      <c r="E395">
        <v>3.2</v>
      </c>
    </row>
    <row r="396" spans="1:5" ht="15" x14ac:dyDescent="0.25">
      <c r="A396" t="s">
        <v>374</v>
      </c>
      <c r="B396">
        <v>17.8</v>
      </c>
      <c r="C396">
        <v>2.2000000000000002</v>
      </c>
      <c r="D396">
        <v>23.7</v>
      </c>
      <c r="E396">
        <v>3</v>
      </c>
    </row>
    <row r="397" spans="1:5" ht="15" x14ac:dyDescent="0.25">
      <c r="A397" t="s">
        <v>375</v>
      </c>
      <c r="B397">
        <v>16.3</v>
      </c>
      <c r="C397">
        <v>3.1</v>
      </c>
      <c r="D397">
        <v>28.9</v>
      </c>
      <c r="E397">
        <v>2.2000000000000002</v>
      </c>
    </row>
    <row r="398" spans="1:5" ht="15" x14ac:dyDescent="0.25">
      <c r="A398" t="s">
        <v>376</v>
      </c>
      <c r="B398">
        <v>13.6</v>
      </c>
      <c r="C398">
        <v>1.6</v>
      </c>
      <c r="D398">
        <v>26.6</v>
      </c>
      <c r="E398">
        <v>0.7</v>
      </c>
    </row>
    <row r="399" spans="1:5" ht="15" x14ac:dyDescent="0.25">
      <c r="A399" t="s">
        <v>377</v>
      </c>
      <c r="B399">
        <v>16.7</v>
      </c>
      <c r="C399">
        <v>1.8</v>
      </c>
      <c r="D399">
        <v>27.3</v>
      </c>
      <c r="E399">
        <v>1.4</v>
      </c>
    </row>
    <row r="400" spans="1:5" ht="15" x14ac:dyDescent="0.25">
      <c r="A400" t="s">
        <v>378</v>
      </c>
      <c r="B400">
        <v>16.2</v>
      </c>
      <c r="C400">
        <v>1.7</v>
      </c>
      <c r="D400">
        <v>27.4</v>
      </c>
      <c r="E400">
        <v>1.4</v>
      </c>
    </row>
    <row r="401" spans="1:5" ht="15" x14ac:dyDescent="0.25">
      <c r="A401" t="s">
        <v>379</v>
      </c>
      <c r="B401">
        <v>16.600000000000001</v>
      </c>
      <c r="C401">
        <v>2.8</v>
      </c>
      <c r="D401">
        <v>26.4</v>
      </c>
      <c r="E401">
        <v>1.3</v>
      </c>
    </row>
    <row r="402" spans="1:5" ht="15" x14ac:dyDescent="0.25">
      <c r="A402" t="s">
        <v>380</v>
      </c>
      <c r="B402">
        <v>19.100000000000001</v>
      </c>
      <c r="C402">
        <v>0.9</v>
      </c>
      <c r="D402">
        <v>31.4</v>
      </c>
      <c r="E402">
        <v>-0.1</v>
      </c>
    </row>
    <row r="403" spans="1:5" ht="15" x14ac:dyDescent="0.25">
      <c r="A403" t="s">
        <v>381</v>
      </c>
      <c r="B403">
        <v>12.7</v>
      </c>
      <c r="C403">
        <v>2.6</v>
      </c>
      <c r="D403">
        <v>27.4</v>
      </c>
      <c r="E403">
        <v>2.5</v>
      </c>
    </row>
    <row r="404" spans="1:5" ht="15" x14ac:dyDescent="0.25">
      <c r="A404" t="s">
        <v>382</v>
      </c>
      <c r="B404">
        <v>15.1</v>
      </c>
      <c r="C404">
        <v>0.3</v>
      </c>
      <c r="D404">
        <v>28</v>
      </c>
      <c r="E404">
        <v>-3.6</v>
      </c>
    </row>
    <row r="405" spans="1:5" ht="15" x14ac:dyDescent="0.25">
      <c r="A405" t="s">
        <v>383</v>
      </c>
      <c r="B405">
        <v>17.100000000000001</v>
      </c>
      <c r="C405">
        <v>1.4</v>
      </c>
      <c r="D405">
        <v>26.4</v>
      </c>
      <c r="E405">
        <v>2.9</v>
      </c>
    </row>
    <row r="406" spans="1:5" ht="15" x14ac:dyDescent="0.25">
      <c r="A406" t="s">
        <v>384</v>
      </c>
      <c r="B406">
        <v>17.5</v>
      </c>
      <c r="C406">
        <v>3</v>
      </c>
      <c r="D406">
        <v>28.6</v>
      </c>
      <c r="E406">
        <v>1.7</v>
      </c>
    </row>
    <row r="407" spans="1:5" ht="15" x14ac:dyDescent="0.25">
      <c r="A407" t="s">
        <v>385</v>
      </c>
      <c r="B407">
        <v>16.899999999999999</v>
      </c>
      <c r="C407">
        <v>2.6</v>
      </c>
      <c r="D407">
        <v>27.4</v>
      </c>
      <c r="E407">
        <v>3.2</v>
      </c>
    </row>
    <row r="408" spans="1:5" ht="15" x14ac:dyDescent="0.25">
      <c r="A408" t="s">
        <v>386</v>
      </c>
      <c r="B408">
        <v>14</v>
      </c>
      <c r="C408">
        <v>1.2</v>
      </c>
      <c r="D408">
        <v>26.2</v>
      </c>
      <c r="E408">
        <v>2.6</v>
      </c>
    </row>
    <row r="409" spans="1:5" ht="15" x14ac:dyDescent="0.25">
      <c r="A409" t="s">
        <v>387</v>
      </c>
      <c r="B409">
        <v>18.8</v>
      </c>
      <c r="C409">
        <v>1.6</v>
      </c>
      <c r="D409">
        <v>32</v>
      </c>
      <c r="E409">
        <v>1.1000000000000001</v>
      </c>
    </row>
    <row r="410" spans="1:5" ht="15" x14ac:dyDescent="0.25">
      <c r="A410" t="s">
        <v>388</v>
      </c>
      <c r="B410">
        <v>14.1</v>
      </c>
      <c r="C410">
        <v>1.9</v>
      </c>
      <c r="D410">
        <v>27</v>
      </c>
      <c r="E410">
        <v>1.4</v>
      </c>
    </row>
    <row r="411" spans="1:5" ht="15" x14ac:dyDescent="0.25">
      <c r="A411" t="s">
        <v>389</v>
      </c>
      <c r="B411">
        <v>13.6</v>
      </c>
      <c r="C411">
        <v>1.4</v>
      </c>
      <c r="D411">
        <v>30.2</v>
      </c>
      <c r="E411">
        <v>1.1000000000000001</v>
      </c>
    </row>
    <row r="412" spans="1:5" ht="15" x14ac:dyDescent="0.25">
      <c r="A412" t="s">
        <v>390</v>
      </c>
      <c r="B412">
        <v>15.8</v>
      </c>
      <c r="C412">
        <v>0.9</v>
      </c>
      <c r="D412">
        <v>29.5</v>
      </c>
      <c r="E412">
        <v>-0.6</v>
      </c>
    </row>
    <row r="413" spans="1:5" ht="15" x14ac:dyDescent="0.25">
      <c r="A413" t="s">
        <v>391</v>
      </c>
      <c r="B413">
        <v>16.3</v>
      </c>
      <c r="C413">
        <v>2.2000000000000002</v>
      </c>
      <c r="D413">
        <v>27.1</v>
      </c>
      <c r="E413">
        <v>3.3</v>
      </c>
    </row>
    <row r="414" spans="1:5" ht="15" x14ac:dyDescent="0.25">
      <c r="A414" t="s">
        <v>392</v>
      </c>
      <c r="B414">
        <v>14.8</v>
      </c>
      <c r="C414">
        <v>1.2</v>
      </c>
      <c r="D414">
        <v>29</v>
      </c>
      <c r="E414">
        <v>0.7</v>
      </c>
    </row>
    <row r="415" spans="1:5" ht="15" x14ac:dyDescent="0.25">
      <c r="A415" t="s">
        <v>393</v>
      </c>
      <c r="B415">
        <v>14.4</v>
      </c>
      <c r="C415">
        <v>2.4</v>
      </c>
      <c r="D415">
        <v>29.2</v>
      </c>
      <c r="E415">
        <v>1.6</v>
      </c>
    </row>
    <row r="416" spans="1:5" ht="15" x14ac:dyDescent="0.25">
      <c r="A416" t="s">
        <v>394</v>
      </c>
      <c r="B416">
        <v>14.5</v>
      </c>
      <c r="C416">
        <v>2.8</v>
      </c>
      <c r="D416">
        <v>28.8</v>
      </c>
      <c r="E416">
        <v>2</v>
      </c>
    </row>
    <row r="417" spans="1:5" ht="15" x14ac:dyDescent="0.25">
      <c r="A417" t="s">
        <v>394</v>
      </c>
      <c r="B417">
        <v>13.2</v>
      </c>
      <c r="C417">
        <v>3.1</v>
      </c>
      <c r="D417">
        <v>29.3</v>
      </c>
      <c r="E417">
        <v>1.8</v>
      </c>
    </row>
    <row r="418" spans="1:5" ht="15" x14ac:dyDescent="0.25">
      <c r="A418" t="s">
        <v>395</v>
      </c>
      <c r="B418">
        <v>15.2</v>
      </c>
      <c r="C418">
        <v>1.2</v>
      </c>
      <c r="D418">
        <v>28.4</v>
      </c>
      <c r="E418">
        <v>0.6</v>
      </c>
    </row>
    <row r="419" spans="1:5" ht="15" x14ac:dyDescent="0.25">
      <c r="A419" t="s">
        <v>396</v>
      </c>
      <c r="B419">
        <v>13.6</v>
      </c>
      <c r="C419">
        <v>2.4</v>
      </c>
      <c r="D419">
        <v>27.5</v>
      </c>
      <c r="E419">
        <v>3</v>
      </c>
    </row>
    <row r="420" spans="1:5" ht="15" x14ac:dyDescent="0.25">
      <c r="A420" t="s">
        <v>397</v>
      </c>
      <c r="B420">
        <v>15.2</v>
      </c>
      <c r="C420">
        <v>2.5</v>
      </c>
      <c r="D420">
        <v>25.3</v>
      </c>
      <c r="E420">
        <v>2.1</v>
      </c>
    </row>
    <row r="421" spans="1:5" ht="15" x14ac:dyDescent="0.25">
      <c r="A421" t="s">
        <v>398</v>
      </c>
      <c r="B421">
        <v>14.4</v>
      </c>
      <c r="C421">
        <v>2.1</v>
      </c>
      <c r="D421">
        <v>30</v>
      </c>
      <c r="E421">
        <v>0.2</v>
      </c>
    </row>
    <row r="422" spans="1:5" ht="15" x14ac:dyDescent="0.25">
      <c r="A422" t="s">
        <v>399</v>
      </c>
      <c r="B422">
        <v>14.1</v>
      </c>
      <c r="C422">
        <v>2.4</v>
      </c>
      <c r="D422">
        <v>28.8</v>
      </c>
      <c r="E422">
        <v>1.1000000000000001</v>
      </c>
    </row>
    <row r="423" spans="1:5" ht="15" x14ac:dyDescent="0.25">
      <c r="A423" t="s">
        <v>399</v>
      </c>
      <c r="B423">
        <v>15.2</v>
      </c>
      <c r="C423">
        <v>3.2</v>
      </c>
      <c r="D423">
        <v>28.9</v>
      </c>
      <c r="E423">
        <v>1.3</v>
      </c>
    </row>
    <row r="424" spans="1:5" ht="15" x14ac:dyDescent="0.25">
      <c r="A424" t="s">
        <v>400</v>
      </c>
      <c r="B424">
        <v>18</v>
      </c>
      <c r="C424">
        <v>0.6</v>
      </c>
      <c r="D424">
        <v>30.9</v>
      </c>
      <c r="E424">
        <v>-0.2</v>
      </c>
    </row>
    <row r="425" spans="1:5" ht="15" x14ac:dyDescent="0.25">
      <c r="A425" t="s">
        <v>401</v>
      </c>
      <c r="B425">
        <v>13.9</v>
      </c>
      <c r="C425">
        <v>1.9</v>
      </c>
      <c r="D425">
        <v>29.6</v>
      </c>
      <c r="E425">
        <v>1.5</v>
      </c>
    </row>
    <row r="426" spans="1:5" ht="15" x14ac:dyDescent="0.25">
      <c r="A426" t="s">
        <v>84</v>
      </c>
      <c r="B426">
        <v>16.8</v>
      </c>
      <c r="C426">
        <v>2.2999999999999998</v>
      </c>
      <c r="D426">
        <v>27.3</v>
      </c>
      <c r="E426">
        <v>1.4</v>
      </c>
    </row>
    <row r="427" spans="1:5" ht="15" x14ac:dyDescent="0.25">
      <c r="A427" t="s">
        <v>402</v>
      </c>
      <c r="B427">
        <v>19.7</v>
      </c>
      <c r="C427">
        <v>1.9</v>
      </c>
      <c r="D427">
        <v>32.9</v>
      </c>
      <c r="E427">
        <v>0.2</v>
      </c>
    </row>
    <row r="428" spans="1:5" ht="15" x14ac:dyDescent="0.25">
      <c r="A428" t="s">
        <v>403</v>
      </c>
      <c r="B428">
        <v>18.399999999999999</v>
      </c>
      <c r="C428">
        <v>0.4</v>
      </c>
      <c r="D428">
        <v>34.4</v>
      </c>
      <c r="E428">
        <v>0.5</v>
      </c>
    </row>
    <row r="429" spans="1:5" ht="15" x14ac:dyDescent="0.25">
      <c r="A429" t="s">
        <v>404</v>
      </c>
      <c r="B429">
        <v>18.600000000000001</v>
      </c>
      <c r="C429">
        <v>-0.2</v>
      </c>
      <c r="D429">
        <v>33</v>
      </c>
      <c r="E429">
        <v>-0.4</v>
      </c>
    </row>
    <row r="430" spans="1:5" ht="15" x14ac:dyDescent="0.25">
      <c r="A430" t="s">
        <v>405</v>
      </c>
      <c r="B430">
        <v>16.100000000000001</v>
      </c>
      <c r="C430">
        <v>3.5</v>
      </c>
      <c r="D430">
        <v>28</v>
      </c>
      <c r="E430">
        <v>3.7</v>
      </c>
    </row>
    <row r="431" spans="1:5" ht="15" x14ac:dyDescent="0.25">
      <c r="A431" t="s">
        <v>406</v>
      </c>
      <c r="B431">
        <v>16.3</v>
      </c>
      <c r="C431">
        <v>2.2999999999999998</v>
      </c>
      <c r="D431">
        <v>28</v>
      </c>
      <c r="E431">
        <v>1.3</v>
      </c>
    </row>
    <row r="432" spans="1:5" ht="15" x14ac:dyDescent="0.25">
      <c r="A432" t="s">
        <v>407</v>
      </c>
      <c r="B432">
        <v>15.7</v>
      </c>
      <c r="C432">
        <v>1.7</v>
      </c>
      <c r="D432">
        <v>29.1</v>
      </c>
      <c r="E432">
        <v>0.5</v>
      </c>
    </row>
    <row r="433" spans="1:5" ht="15" x14ac:dyDescent="0.25">
      <c r="A433" t="s">
        <v>408</v>
      </c>
      <c r="B433">
        <v>20.3</v>
      </c>
      <c r="C433">
        <v>0.1</v>
      </c>
      <c r="D433">
        <v>34.1</v>
      </c>
      <c r="E433">
        <v>0.4</v>
      </c>
    </row>
    <row r="434" spans="1:5" ht="15" x14ac:dyDescent="0.25">
      <c r="A434" t="s">
        <v>409</v>
      </c>
      <c r="B434">
        <v>13.6</v>
      </c>
      <c r="C434">
        <v>2.2999999999999998</v>
      </c>
      <c r="D434">
        <v>22.8</v>
      </c>
      <c r="E434">
        <v>3.3</v>
      </c>
    </row>
    <row r="435" spans="1:5" ht="15" x14ac:dyDescent="0.25">
      <c r="A435" t="s">
        <v>410</v>
      </c>
      <c r="B435">
        <v>13.4</v>
      </c>
      <c r="C435">
        <v>2.7</v>
      </c>
      <c r="D435">
        <v>26.2</v>
      </c>
      <c r="E435">
        <v>1.6</v>
      </c>
    </row>
    <row r="436" spans="1:5" ht="15" x14ac:dyDescent="0.25">
      <c r="A436" t="s">
        <v>411</v>
      </c>
      <c r="B436">
        <v>14.5</v>
      </c>
      <c r="C436">
        <v>2.4</v>
      </c>
      <c r="D436">
        <v>25.2</v>
      </c>
      <c r="E436">
        <v>1.9</v>
      </c>
    </row>
    <row r="437" spans="1:5" ht="15" x14ac:dyDescent="0.25">
      <c r="A437" t="s">
        <v>412</v>
      </c>
      <c r="B437">
        <v>13.2</v>
      </c>
      <c r="C437">
        <v>2.7</v>
      </c>
      <c r="D437">
        <v>26.8</v>
      </c>
      <c r="E437">
        <v>3.7</v>
      </c>
    </row>
    <row r="438" spans="1:5" ht="15" x14ac:dyDescent="0.25">
      <c r="A438" t="s">
        <v>413</v>
      </c>
      <c r="B438">
        <v>14.9</v>
      </c>
      <c r="C438">
        <v>2</v>
      </c>
      <c r="D438">
        <v>29.9</v>
      </c>
      <c r="E438">
        <v>3.2</v>
      </c>
    </row>
    <row r="439" spans="1:5" ht="15" x14ac:dyDescent="0.25">
      <c r="A439" t="s">
        <v>414</v>
      </c>
      <c r="B439">
        <v>13.4</v>
      </c>
      <c r="C439">
        <v>1.2</v>
      </c>
      <c r="D439">
        <v>29.4</v>
      </c>
      <c r="E439">
        <v>1.9</v>
      </c>
    </row>
    <row r="440" spans="1:5" ht="15" x14ac:dyDescent="0.25">
      <c r="A440" t="s">
        <v>415</v>
      </c>
      <c r="B440">
        <v>13.4</v>
      </c>
      <c r="C440">
        <v>3.4</v>
      </c>
      <c r="D440">
        <v>28.1</v>
      </c>
      <c r="E440">
        <v>2</v>
      </c>
    </row>
    <row r="441" spans="1:5" ht="15" x14ac:dyDescent="0.25">
      <c r="A441" t="s">
        <v>416</v>
      </c>
      <c r="B441">
        <v>18.3</v>
      </c>
      <c r="C441">
        <v>2.2999999999999998</v>
      </c>
      <c r="D441">
        <v>23.3</v>
      </c>
      <c r="E441">
        <v>2.2000000000000002</v>
      </c>
    </row>
    <row r="442" spans="1:5" ht="15" x14ac:dyDescent="0.25">
      <c r="A442" t="s">
        <v>417</v>
      </c>
      <c r="B442">
        <v>18.3</v>
      </c>
      <c r="C442">
        <v>2.8</v>
      </c>
      <c r="D442">
        <v>27.1</v>
      </c>
      <c r="E442">
        <v>1.5</v>
      </c>
    </row>
    <row r="443" spans="1:5" ht="15" x14ac:dyDescent="0.25">
      <c r="A443" t="s">
        <v>418</v>
      </c>
      <c r="B443">
        <v>15.7</v>
      </c>
      <c r="C443">
        <v>1.5</v>
      </c>
      <c r="D443">
        <v>28.7</v>
      </c>
      <c r="E443">
        <v>2.1</v>
      </c>
    </row>
    <row r="444" spans="1:5" ht="15" x14ac:dyDescent="0.25">
      <c r="A444" t="s">
        <v>419</v>
      </c>
      <c r="B444">
        <v>14.4</v>
      </c>
      <c r="C444">
        <v>2.5</v>
      </c>
      <c r="D444">
        <v>27.3</v>
      </c>
      <c r="E444">
        <v>1.5</v>
      </c>
    </row>
    <row r="445" spans="1:5" ht="15" x14ac:dyDescent="0.25">
      <c r="A445" t="s">
        <v>420</v>
      </c>
      <c r="B445">
        <v>20.2</v>
      </c>
      <c r="C445">
        <v>1</v>
      </c>
      <c r="D445">
        <v>33.799999999999997</v>
      </c>
      <c r="E445">
        <v>0.1</v>
      </c>
    </row>
    <row r="446" spans="1:5" ht="15" x14ac:dyDescent="0.25">
      <c r="A446" t="s">
        <v>421</v>
      </c>
      <c r="B446">
        <v>13.3</v>
      </c>
      <c r="C446">
        <v>2.9</v>
      </c>
      <c r="D446">
        <v>27.9</v>
      </c>
      <c r="E446">
        <v>2.1</v>
      </c>
    </row>
    <row r="447" spans="1:5" ht="15" x14ac:dyDescent="0.25">
      <c r="A447" t="s">
        <v>422</v>
      </c>
      <c r="B447">
        <v>17.5</v>
      </c>
      <c r="C447">
        <v>2.9</v>
      </c>
      <c r="D447">
        <v>28.9</v>
      </c>
      <c r="E447">
        <v>2.1</v>
      </c>
    </row>
    <row r="448" spans="1:5" ht="15" x14ac:dyDescent="0.25">
      <c r="A448" t="s">
        <v>423</v>
      </c>
      <c r="B448">
        <v>15.6</v>
      </c>
      <c r="C448">
        <v>2.7</v>
      </c>
      <c r="D448">
        <v>24</v>
      </c>
      <c r="E448">
        <v>2.9</v>
      </c>
    </row>
    <row r="449" spans="1:5" ht="15" x14ac:dyDescent="0.25">
      <c r="A449" t="s">
        <v>424</v>
      </c>
      <c r="B449">
        <v>14.2</v>
      </c>
      <c r="C449" t="s">
        <v>174</v>
      </c>
      <c r="D449">
        <v>26.4</v>
      </c>
      <c r="E449" t="s">
        <v>174</v>
      </c>
    </row>
    <row r="450" spans="1:5" ht="15" x14ac:dyDescent="0.25">
      <c r="A450" t="s">
        <v>425</v>
      </c>
      <c r="B450">
        <v>17.5</v>
      </c>
      <c r="C450">
        <v>1.1000000000000001</v>
      </c>
      <c r="D450">
        <v>31.2</v>
      </c>
      <c r="E450">
        <v>0.9</v>
      </c>
    </row>
    <row r="451" spans="1:5" ht="15" x14ac:dyDescent="0.25">
      <c r="A451" t="s">
        <v>426</v>
      </c>
      <c r="B451">
        <v>16</v>
      </c>
      <c r="C451">
        <v>1.4</v>
      </c>
      <c r="D451">
        <v>27</v>
      </c>
      <c r="E451">
        <v>2.8</v>
      </c>
    </row>
    <row r="452" spans="1:5" ht="15" x14ac:dyDescent="0.25">
      <c r="A452" t="s">
        <v>427</v>
      </c>
      <c r="B452">
        <v>16.600000000000001</v>
      </c>
      <c r="C452">
        <v>1.1000000000000001</v>
      </c>
      <c r="D452">
        <v>30</v>
      </c>
      <c r="E452">
        <v>0.8</v>
      </c>
    </row>
    <row r="453" spans="1:5" ht="15" x14ac:dyDescent="0.25">
      <c r="A453" t="s">
        <v>428</v>
      </c>
      <c r="B453">
        <v>16.600000000000001</v>
      </c>
      <c r="C453">
        <v>2.2000000000000002</v>
      </c>
      <c r="D453">
        <v>29</v>
      </c>
      <c r="E453">
        <v>2.5</v>
      </c>
    </row>
    <row r="454" spans="1:5" ht="15" x14ac:dyDescent="0.25">
      <c r="A454" t="s">
        <v>429</v>
      </c>
      <c r="B454">
        <v>14.3</v>
      </c>
      <c r="C454">
        <v>1.5</v>
      </c>
      <c r="D454">
        <v>30.4</v>
      </c>
      <c r="E454">
        <v>1.6</v>
      </c>
    </row>
    <row r="455" spans="1:5" ht="15" x14ac:dyDescent="0.25">
      <c r="A455" t="s">
        <v>430</v>
      </c>
      <c r="B455">
        <v>16.100000000000001</v>
      </c>
      <c r="C455">
        <v>3.4</v>
      </c>
      <c r="D455">
        <v>24.7</v>
      </c>
      <c r="E455">
        <v>3.6</v>
      </c>
    </row>
    <row r="456" spans="1:5" ht="15" x14ac:dyDescent="0.25">
      <c r="A456" t="s">
        <v>431</v>
      </c>
      <c r="B456">
        <v>14.6</v>
      </c>
      <c r="C456">
        <v>3.8</v>
      </c>
      <c r="D456">
        <v>26.4</v>
      </c>
      <c r="E456">
        <v>3.4</v>
      </c>
    </row>
    <row r="457" spans="1:5" ht="15" x14ac:dyDescent="0.25">
      <c r="A457" t="s">
        <v>432</v>
      </c>
      <c r="B457">
        <v>15.6</v>
      </c>
      <c r="C457">
        <v>2.2000000000000002</v>
      </c>
      <c r="D457">
        <v>28.7</v>
      </c>
      <c r="E457">
        <v>1.4</v>
      </c>
    </row>
    <row r="458" spans="1:5" ht="15" x14ac:dyDescent="0.25">
      <c r="A458" t="s">
        <v>433</v>
      </c>
      <c r="B458">
        <v>15.3</v>
      </c>
      <c r="C458">
        <v>2.5</v>
      </c>
      <c r="D458">
        <v>29.1</v>
      </c>
      <c r="E458">
        <v>1.1000000000000001</v>
      </c>
    </row>
    <row r="459" spans="1:5" ht="15" x14ac:dyDescent="0.25">
      <c r="A459" t="s">
        <v>434</v>
      </c>
      <c r="B459">
        <v>18.100000000000001</v>
      </c>
      <c r="C459">
        <v>1.2</v>
      </c>
      <c r="D459">
        <v>31.8</v>
      </c>
      <c r="E459">
        <v>-0.1</v>
      </c>
    </row>
    <row r="460" spans="1:5" ht="15" x14ac:dyDescent="0.25">
      <c r="A460" t="s">
        <v>435</v>
      </c>
      <c r="B460">
        <v>14.8</v>
      </c>
      <c r="C460">
        <v>2.8</v>
      </c>
      <c r="D460">
        <v>29.1</v>
      </c>
      <c r="E460">
        <v>0.6</v>
      </c>
    </row>
    <row r="461" spans="1:5" ht="15" x14ac:dyDescent="0.25">
      <c r="A461" t="s">
        <v>436</v>
      </c>
      <c r="B461">
        <v>17.600000000000001</v>
      </c>
      <c r="C461">
        <v>1.6</v>
      </c>
      <c r="D461">
        <v>25.6</v>
      </c>
      <c r="E461">
        <v>2.2000000000000002</v>
      </c>
    </row>
    <row r="462" spans="1:5" ht="15" x14ac:dyDescent="0.25">
      <c r="A462" t="s">
        <v>437</v>
      </c>
      <c r="B462">
        <v>15.1</v>
      </c>
      <c r="C462">
        <v>2.5</v>
      </c>
      <c r="D462">
        <v>27.8</v>
      </c>
      <c r="E462">
        <v>2.6</v>
      </c>
    </row>
    <row r="463" spans="1:5" ht="15" x14ac:dyDescent="0.25">
      <c r="A463" t="s">
        <v>438</v>
      </c>
      <c r="B463">
        <v>17.100000000000001</v>
      </c>
      <c r="C463">
        <v>2.2999999999999998</v>
      </c>
      <c r="D463">
        <v>28.8</v>
      </c>
      <c r="E463">
        <v>1.7</v>
      </c>
    </row>
    <row r="464" spans="1:5" ht="15" x14ac:dyDescent="0.25">
      <c r="A464" t="s">
        <v>439</v>
      </c>
      <c r="B464">
        <v>17.5</v>
      </c>
      <c r="C464">
        <v>1.4</v>
      </c>
      <c r="D464">
        <v>31.5</v>
      </c>
      <c r="E464">
        <v>0</v>
      </c>
    </row>
    <row r="465" spans="1:5" ht="15" x14ac:dyDescent="0.25">
      <c r="A465" t="s">
        <v>440</v>
      </c>
      <c r="B465">
        <v>16.8</v>
      </c>
      <c r="C465">
        <v>2.1</v>
      </c>
      <c r="D465">
        <v>27.3</v>
      </c>
      <c r="E465">
        <v>2.2999999999999998</v>
      </c>
    </row>
    <row r="466" spans="1:5" ht="15" x14ac:dyDescent="0.25">
      <c r="A466" t="s">
        <v>441</v>
      </c>
      <c r="B466">
        <v>17</v>
      </c>
      <c r="C466">
        <v>1.4</v>
      </c>
      <c r="D466">
        <v>28.6</v>
      </c>
      <c r="E466">
        <v>1.2</v>
      </c>
    </row>
    <row r="467" spans="1:5" ht="15" x14ac:dyDescent="0.25">
      <c r="A467" t="s">
        <v>442</v>
      </c>
      <c r="B467">
        <v>18.2</v>
      </c>
      <c r="C467">
        <v>1.4</v>
      </c>
      <c r="D467">
        <v>30.5</v>
      </c>
      <c r="E467">
        <v>0.1</v>
      </c>
    </row>
    <row r="468" spans="1:5" ht="15" x14ac:dyDescent="0.25">
      <c r="A468" t="s">
        <v>443</v>
      </c>
      <c r="B468">
        <v>14.8</v>
      </c>
      <c r="C468">
        <v>1.8</v>
      </c>
      <c r="D468">
        <v>30</v>
      </c>
      <c r="E468">
        <v>0.7</v>
      </c>
    </row>
    <row r="469" spans="1:5" ht="15" x14ac:dyDescent="0.25">
      <c r="A469" t="s">
        <v>746</v>
      </c>
      <c r="B469">
        <v>12.8</v>
      </c>
      <c r="C469">
        <v>2.1</v>
      </c>
      <c r="D469">
        <v>27.1</v>
      </c>
      <c r="E469">
        <v>0</v>
      </c>
    </row>
    <row r="470" spans="1:5" ht="15" x14ac:dyDescent="0.25">
      <c r="A470" t="s">
        <v>444</v>
      </c>
      <c r="B470">
        <v>13.7</v>
      </c>
      <c r="C470">
        <v>1</v>
      </c>
      <c r="D470">
        <v>29.3</v>
      </c>
      <c r="E470">
        <v>0.7</v>
      </c>
    </row>
    <row r="471" spans="1:5" ht="15" x14ac:dyDescent="0.25">
      <c r="A471" s="1" t="s">
        <v>445</v>
      </c>
      <c r="B471" s="1">
        <f>SUM(B390:B470)</f>
        <v>1289.5999999999992</v>
      </c>
      <c r="C471" s="1">
        <f>SUM(C390:C470)</f>
        <v>160.40000000000006</v>
      </c>
      <c r="D471" s="1">
        <f>SUM(D390:D470)</f>
        <v>2300.6000000000004</v>
      </c>
      <c r="E471" s="1">
        <f>SUM(E390:E470)</f>
        <v>118.79999999999998</v>
      </c>
    </row>
    <row r="472" spans="1:5" ht="15" x14ac:dyDescent="0.25">
      <c r="A472" s="1" t="s">
        <v>446</v>
      </c>
      <c r="B472" s="1">
        <f>AVERAGE(B390:B470)</f>
        <v>15.920987654320978</v>
      </c>
      <c r="C472" s="1">
        <f>AVERAGE(C390:C470)</f>
        <v>2.0050000000000008</v>
      </c>
      <c r="D472" s="1">
        <f>AVERAGE(D390:D470)</f>
        <v>28.402469135802473</v>
      </c>
      <c r="E472" s="1">
        <f>AVERAGE(E390:E470)</f>
        <v>1.4849999999999999</v>
      </c>
    </row>
    <row r="473" spans="1:5" ht="15" x14ac:dyDescent="0.25">
      <c r="A473" s="1" t="s">
        <v>447</v>
      </c>
      <c r="B473" s="1">
        <f>AVERAGE(C472,E472)</f>
        <v>1.7450000000000003</v>
      </c>
    </row>
    <row r="474" spans="1:5" ht="15" x14ac:dyDescent="0.25">
      <c r="A474" s="1" t="s">
        <v>448</v>
      </c>
      <c r="B474" s="1">
        <f>AVERAGE(B472,D472)</f>
        <v>22.161728395061726</v>
      </c>
    </row>
    <row r="478" spans="1:5" ht="15" x14ac:dyDescent="0.25">
      <c r="A478" s="1" t="s">
        <v>449</v>
      </c>
    </row>
    <row r="479" spans="1:5" ht="1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3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ht="15" x14ac:dyDescent="0.25">
      <c r="A481" t="s">
        <v>450</v>
      </c>
      <c r="B481">
        <v>13.5</v>
      </c>
      <c r="C481">
        <v>1.4</v>
      </c>
      <c r="D481">
        <v>21.9</v>
      </c>
      <c r="E481">
        <v>1.3</v>
      </c>
    </row>
    <row r="482" spans="1:5" ht="15" x14ac:dyDescent="0.25">
      <c r="A482" t="s">
        <v>451</v>
      </c>
      <c r="B482">
        <v>12.8</v>
      </c>
      <c r="C482">
        <v>1.1000000000000001</v>
      </c>
      <c r="D482">
        <v>22.3</v>
      </c>
      <c r="E482">
        <v>1.3</v>
      </c>
    </row>
    <row r="483" spans="1:5" ht="15" x14ac:dyDescent="0.25">
      <c r="A483" t="s">
        <v>452</v>
      </c>
      <c r="B483">
        <v>13.9</v>
      </c>
      <c r="C483">
        <v>1.6</v>
      </c>
      <c r="D483">
        <v>22.3</v>
      </c>
      <c r="E483">
        <v>1.9</v>
      </c>
    </row>
    <row r="484" spans="1:5" ht="15" x14ac:dyDescent="0.25">
      <c r="A484" t="s">
        <v>453</v>
      </c>
      <c r="B484">
        <v>9.6999999999999993</v>
      </c>
      <c r="C484">
        <v>1.3</v>
      </c>
      <c r="D484">
        <v>24.7</v>
      </c>
      <c r="E484">
        <v>3</v>
      </c>
    </row>
    <row r="485" spans="1:5" ht="15" x14ac:dyDescent="0.25">
      <c r="A485" t="s">
        <v>454</v>
      </c>
      <c r="B485">
        <v>6.9</v>
      </c>
      <c r="C485">
        <v>1.8</v>
      </c>
      <c r="D485">
        <v>19.7</v>
      </c>
      <c r="E485">
        <v>3</v>
      </c>
    </row>
    <row r="486" spans="1:5" ht="15" x14ac:dyDescent="0.25">
      <c r="A486" t="s">
        <v>455</v>
      </c>
      <c r="B486">
        <v>11.7</v>
      </c>
      <c r="C486">
        <v>1.6</v>
      </c>
      <c r="D486">
        <v>24.4</v>
      </c>
      <c r="E486">
        <v>2.2000000000000002</v>
      </c>
    </row>
    <row r="487" spans="1:5" ht="15" x14ac:dyDescent="0.25">
      <c r="A487" t="s">
        <v>456</v>
      </c>
      <c r="B487">
        <v>13</v>
      </c>
      <c r="C487">
        <v>1.4</v>
      </c>
      <c r="D487">
        <v>20.399999999999999</v>
      </c>
      <c r="E487">
        <v>1.8</v>
      </c>
    </row>
    <row r="488" spans="1:5" ht="15" x14ac:dyDescent="0.25">
      <c r="A488" t="s">
        <v>456</v>
      </c>
      <c r="B488">
        <v>13.2</v>
      </c>
      <c r="C488">
        <v>1.8</v>
      </c>
      <c r="D488">
        <v>19.8</v>
      </c>
      <c r="E488">
        <v>2</v>
      </c>
    </row>
    <row r="489" spans="1:5" ht="15" x14ac:dyDescent="0.25">
      <c r="A489" t="s">
        <v>457</v>
      </c>
      <c r="B489">
        <v>14.8</v>
      </c>
      <c r="C489">
        <v>1.9</v>
      </c>
      <c r="D489">
        <v>20.7</v>
      </c>
      <c r="E489">
        <v>2.2000000000000002</v>
      </c>
    </row>
    <row r="490" spans="1:5" ht="15" x14ac:dyDescent="0.25">
      <c r="A490" t="s">
        <v>457</v>
      </c>
      <c r="B490">
        <v>14.7</v>
      </c>
      <c r="C490" t="s">
        <v>174</v>
      </c>
      <c r="D490">
        <v>20.399999999999999</v>
      </c>
      <c r="E490" t="s">
        <v>174</v>
      </c>
    </row>
    <row r="491" spans="1:5" ht="15" x14ac:dyDescent="0.25">
      <c r="A491" t="s">
        <v>458</v>
      </c>
      <c r="B491">
        <v>13.7</v>
      </c>
      <c r="C491">
        <v>1.8</v>
      </c>
      <c r="D491">
        <v>20.9</v>
      </c>
      <c r="E491">
        <v>2.9</v>
      </c>
    </row>
    <row r="492" spans="1:5" x14ac:dyDescent="0.3">
      <c r="A492" t="s">
        <v>459</v>
      </c>
      <c r="B492">
        <v>9.3000000000000007</v>
      </c>
      <c r="C492">
        <v>1.1000000000000001</v>
      </c>
      <c r="D492">
        <v>25.2</v>
      </c>
      <c r="E492">
        <v>2.4</v>
      </c>
    </row>
    <row r="493" spans="1:5" x14ac:dyDescent="0.3">
      <c r="A493" t="s">
        <v>460</v>
      </c>
      <c r="B493">
        <v>12.5</v>
      </c>
      <c r="C493">
        <v>1.8</v>
      </c>
      <c r="D493">
        <v>22</v>
      </c>
      <c r="E493">
        <v>1.7</v>
      </c>
    </row>
    <row r="494" spans="1:5" x14ac:dyDescent="0.3">
      <c r="A494" t="s">
        <v>461</v>
      </c>
      <c r="B494">
        <v>10.7</v>
      </c>
      <c r="C494">
        <v>1.7</v>
      </c>
      <c r="D494">
        <v>21.7</v>
      </c>
      <c r="E494">
        <v>2.5</v>
      </c>
    </row>
    <row r="495" spans="1:5" x14ac:dyDescent="0.3">
      <c r="A495" t="s">
        <v>462</v>
      </c>
      <c r="B495">
        <v>14.2</v>
      </c>
      <c r="C495" t="s">
        <v>174</v>
      </c>
      <c r="D495">
        <v>22.2</v>
      </c>
      <c r="E495" t="s">
        <v>174</v>
      </c>
    </row>
    <row r="496" spans="1:5" x14ac:dyDescent="0.3">
      <c r="A496" t="s">
        <v>463</v>
      </c>
      <c r="B496">
        <v>14.6</v>
      </c>
      <c r="C496">
        <v>1.2</v>
      </c>
      <c r="D496">
        <v>23.5</v>
      </c>
      <c r="E496">
        <v>3.1</v>
      </c>
    </row>
    <row r="497" spans="1:5" x14ac:dyDescent="0.3">
      <c r="A497" t="s">
        <v>464</v>
      </c>
      <c r="B497">
        <v>8.9</v>
      </c>
      <c r="C497">
        <v>0.9</v>
      </c>
      <c r="D497">
        <v>24</v>
      </c>
      <c r="E497">
        <v>2.4</v>
      </c>
    </row>
    <row r="498" spans="1:5" x14ac:dyDescent="0.3">
      <c r="A498" t="s">
        <v>465</v>
      </c>
      <c r="B498">
        <v>14.5</v>
      </c>
      <c r="C498">
        <v>1.9</v>
      </c>
      <c r="D498">
        <v>23.9</v>
      </c>
      <c r="E498">
        <v>2.6</v>
      </c>
    </row>
    <row r="499" spans="1:5" x14ac:dyDescent="0.3">
      <c r="A499" t="s">
        <v>466</v>
      </c>
      <c r="B499">
        <v>13.4</v>
      </c>
      <c r="C499">
        <v>1.4</v>
      </c>
      <c r="D499">
        <v>22.9</v>
      </c>
      <c r="E499">
        <v>1.5</v>
      </c>
    </row>
    <row r="500" spans="1:5" x14ac:dyDescent="0.3">
      <c r="A500" t="s">
        <v>467</v>
      </c>
      <c r="B500">
        <v>10.7</v>
      </c>
      <c r="C500">
        <v>2.2000000000000002</v>
      </c>
      <c r="D500">
        <v>22.2</v>
      </c>
      <c r="E500">
        <v>2.1</v>
      </c>
    </row>
    <row r="501" spans="1:5" x14ac:dyDescent="0.3">
      <c r="A501" t="s">
        <v>468</v>
      </c>
      <c r="B501">
        <v>9.6999999999999993</v>
      </c>
      <c r="C501">
        <v>1.9</v>
      </c>
      <c r="D501">
        <v>23.9</v>
      </c>
      <c r="E501">
        <v>3</v>
      </c>
    </row>
    <row r="502" spans="1:5" x14ac:dyDescent="0.3">
      <c r="A502" t="s">
        <v>469</v>
      </c>
      <c r="B502">
        <v>13.5</v>
      </c>
      <c r="C502">
        <v>2.6</v>
      </c>
      <c r="D502">
        <v>22.9</v>
      </c>
      <c r="E502">
        <v>2.8</v>
      </c>
    </row>
    <row r="503" spans="1:5" x14ac:dyDescent="0.3">
      <c r="A503" t="s">
        <v>470</v>
      </c>
      <c r="B503">
        <v>12.5</v>
      </c>
      <c r="C503">
        <v>1.7</v>
      </c>
      <c r="D503">
        <v>23.1</v>
      </c>
      <c r="E503">
        <v>2.4</v>
      </c>
    </row>
    <row r="504" spans="1:5" x14ac:dyDescent="0.3">
      <c r="A504" t="s">
        <v>471</v>
      </c>
      <c r="B504">
        <v>14.2</v>
      </c>
      <c r="C504">
        <v>2.1</v>
      </c>
      <c r="D504">
        <v>23.1</v>
      </c>
      <c r="E504">
        <v>3</v>
      </c>
    </row>
    <row r="505" spans="1:5" x14ac:dyDescent="0.3">
      <c r="A505" t="s">
        <v>472</v>
      </c>
      <c r="B505">
        <v>7.4</v>
      </c>
      <c r="C505">
        <v>1.3</v>
      </c>
      <c r="D505">
        <v>20.100000000000001</v>
      </c>
      <c r="E505">
        <v>2.6</v>
      </c>
    </row>
    <row r="506" spans="1:5" x14ac:dyDescent="0.3">
      <c r="A506" t="s">
        <v>473</v>
      </c>
      <c r="B506">
        <v>6.7</v>
      </c>
      <c r="C506">
        <v>2.2999999999999998</v>
      </c>
      <c r="D506">
        <v>19.600000000000001</v>
      </c>
      <c r="E506">
        <v>2.9</v>
      </c>
    </row>
    <row r="507" spans="1:5" x14ac:dyDescent="0.3">
      <c r="A507" t="s">
        <v>474</v>
      </c>
      <c r="B507">
        <v>11.4</v>
      </c>
      <c r="C507">
        <v>1.2</v>
      </c>
      <c r="D507">
        <v>25.3</v>
      </c>
      <c r="E507">
        <v>2.6</v>
      </c>
    </row>
    <row r="508" spans="1:5" x14ac:dyDescent="0.3">
      <c r="A508" t="s">
        <v>475</v>
      </c>
      <c r="B508">
        <v>10.3</v>
      </c>
      <c r="C508">
        <v>1.1000000000000001</v>
      </c>
      <c r="D508">
        <v>25</v>
      </c>
      <c r="E508">
        <v>2.5</v>
      </c>
    </row>
    <row r="509" spans="1:5" x14ac:dyDescent="0.3">
      <c r="A509" t="s">
        <v>476</v>
      </c>
      <c r="B509">
        <v>5.5</v>
      </c>
      <c r="C509">
        <v>1.8</v>
      </c>
      <c r="D509">
        <v>18.600000000000001</v>
      </c>
      <c r="E509">
        <v>2.5</v>
      </c>
    </row>
    <row r="510" spans="1:5" x14ac:dyDescent="0.3">
      <c r="A510" t="s">
        <v>477</v>
      </c>
      <c r="B510">
        <v>14.5</v>
      </c>
      <c r="C510">
        <v>1.3</v>
      </c>
      <c r="D510">
        <v>21.4</v>
      </c>
      <c r="E510">
        <v>1.4</v>
      </c>
    </row>
    <row r="511" spans="1:5" x14ac:dyDescent="0.3">
      <c r="A511" t="s">
        <v>478</v>
      </c>
      <c r="B511">
        <v>13.2</v>
      </c>
      <c r="C511" t="s">
        <v>174</v>
      </c>
      <c r="D511">
        <v>20.3</v>
      </c>
      <c r="E511" t="s">
        <v>174</v>
      </c>
    </row>
    <row r="512" spans="1:5" x14ac:dyDescent="0.3">
      <c r="A512" t="s">
        <v>479</v>
      </c>
      <c r="B512">
        <v>12.7</v>
      </c>
      <c r="C512">
        <v>1.9</v>
      </c>
      <c r="D512">
        <v>18.5</v>
      </c>
      <c r="E512">
        <v>2.2000000000000002</v>
      </c>
    </row>
    <row r="513" spans="1:5" x14ac:dyDescent="0.3">
      <c r="A513" t="s">
        <v>480</v>
      </c>
      <c r="B513">
        <v>14.4</v>
      </c>
      <c r="C513">
        <v>1.6</v>
      </c>
      <c r="D513">
        <v>21.4</v>
      </c>
      <c r="E513">
        <v>1.3</v>
      </c>
    </row>
    <row r="514" spans="1:5" x14ac:dyDescent="0.3">
      <c r="A514" t="s">
        <v>481</v>
      </c>
      <c r="B514">
        <v>13.6</v>
      </c>
      <c r="C514">
        <v>1.9</v>
      </c>
      <c r="D514">
        <v>22</v>
      </c>
      <c r="E514">
        <v>2.6</v>
      </c>
    </row>
    <row r="515" spans="1:5" x14ac:dyDescent="0.3">
      <c r="A515" t="s">
        <v>482</v>
      </c>
      <c r="B515">
        <v>8.6</v>
      </c>
      <c r="C515">
        <v>1.5</v>
      </c>
      <c r="D515">
        <v>22.9</v>
      </c>
      <c r="E515">
        <v>3.4</v>
      </c>
    </row>
    <row r="516" spans="1:5" x14ac:dyDescent="0.3">
      <c r="A516" t="s">
        <v>483</v>
      </c>
      <c r="B516">
        <v>9.8000000000000007</v>
      </c>
      <c r="C516">
        <v>1.5</v>
      </c>
      <c r="D516">
        <v>23.5</v>
      </c>
      <c r="E516">
        <v>2.5</v>
      </c>
    </row>
    <row r="517" spans="1:5" x14ac:dyDescent="0.3">
      <c r="A517" t="s">
        <v>484</v>
      </c>
      <c r="B517">
        <v>8.6</v>
      </c>
      <c r="C517">
        <v>2.4</v>
      </c>
      <c r="D517">
        <v>17.399999999999999</v>
      </c>
      <c r="E517">
        <v>2.9</v>
      </c>
    </row>
    <row r="518" spans="1:5" x14ac:dyDescent="0.3">
      <c r="A518" t="s">
        <v>485</v>
      </c>
      <c r="B518">
        <v>7.5</v>
      </c>
      <c r="C518">
        <v>2.5</v>
      </c>
      <c r="D518">
        <v>14.7</v>
      </c>
      <c r="E518">
        <v>2.8</v>
      </c>
    </row>
    <row r="519" spans="1:5" x14ac:dyDescent="0.3">
      <c r="A519" t="s">
        <v>486</v>
      </c>
      <c r="B519">
        <v>6.5</v>
      </c>
      <c r="C519">
        <v>2.5</v>
      </c>
      <c r="D519">
        <v>14.5</v>
      </c>
      <c r="E519">
        <v>3.1</v>
      </c>
    </row>
    <row r="520" spans="1:5" x14ac:dyDescent="0.3">
      <c r="A520" t="s">
        <v>487</v>
      </c>
      <c r="B520">
        <v>12.1</v>
      </c>
      <c r="C520">
        <v>1.4</v>
      </c>
      <c r="D520">
        <v>22</v>
      </c>
      <c r="E520">
        <v>1.4</v>
      </c>
    </row>
    <row r="521" spans="1:5" x14ac:dyDescent="0.3">
      <c r="A521" t="s">
        <v>488</v>
      </c>
      <c r="B521">
        <v>9.6</v>
      </c>
      <c r="C521">
        <v>1.6</v>
      </c>
      <c r="D521">
        <v>25</v>
      </c>
      <c r="E521">
        <v>2.6</v>
      </c>
    </row>
    <row r="522" spans="1:5" x14ac:dyDescent="0.3">
      <c r="A522" t="s">
        <v>489</v>
      </c>
      <c r="B522">
        <v>9.4</v>
      </c>
      <c r="C522">
        <v>1.4</v>
      </c>
      <c r="D522">
        <v>24.6</v>
      </c>
      <c r="E522">
        <v>2.8</v>
      </c>
    </row>
    <row r="523" spans="1:5" x14ac:dyDescent="0.3">
      <c r="A523" t="s">
        <v>490</v>
      </c>
      <c r="B523">
        <v>10.6</v>
      </c>
      <c r="C523">
        <v>2.2000000000000002</v>
      </c>
      <c r="D523">
        <v>21.3</v>
      </c>
      <c r="E523">
        <v>2.9</v>
      </c>
    </row>
    <row r="524" spans="1:5" x14ac:dyDescent="0.3">
      <c r="A524" t="s">
        <v>491</v>
      </c>
      <c r="B524">
        <v>11.1</v>
      </c>
      <c r="C524">
        <v>1.2</v>
      </c>
      <c r="D524">
        <v>23.7</v>
      </c>
      <c r="E524">
        <v>2.4</v>
      </c>
    </row>
    <row r="525" spans="1:5" x14ac:dyDescent="0.3">
      <c r="A525" t="s">
        <v>492</v>
      </c>
      <c r="B525">
        <v>10.6</v>
      </c>
      <c r="C525">
        <v>1.3</v>
      </c>
      <c r="D525">
        <v>22.5</v>
      </c>
      <c r="E525">
        <v>2.5</v>
      </c>
    </row>
    <row r="526" spans="1:5" x14ac:dyDescent="0.3">
      <c r="A526" t="s">
        <v>493</v>
      </c>
      <c r="B526">
        <v>11.5</v>
      </c>
      <c r="C526">
        <v>1.9</v>
      </c>
      <c r="D526">
        <v>22.4</v>
      </c>
      <c r="E526">
        <v>2</v>
      </c>
    </row>
    <row r="527" spans="1:5" x14ac:dyDescent="0.3">
      <c r="A527" t="s">
        <v>494</v>
      </c>
      <c r="B527">
        <v>12.9</v>
      </c>
      <c r="C527">
        <v>1.3</v>
      </c>
      <c r="D527">
        <v>22.8</v>
      </c>
      <c r="E527">
        <v>1.8</v>
      </c>
    </row>
    <row r="528" spans="1:5" x14ac:dyDescent="0.3">
      <c r="A528" t="s">
        <v>495</v>
      </c>
      <c r="B528">
        <v>11.4</v>
      </c>
      <c r="C528">
        <v>1.6</v>
      </c>
      <c r="D528">
        <v>22.2</v>
      </c>
      <c r="E528">
        <v>2.8</v>
      </c>
    </row>
    <row r="529" spans="1:5" x14ac:dyDescent="0.3">
      <c r="A529" t="s">
        <v>496</v>
      </c>
      <c r="B529">
        <v>10.8</v>
      </c>
      <c r="C529">
        <v>2.2000000000000002</v>
      </c>
      <c r="D529">
        <v>20</v>
      </c>
      <c r="E529">
        <v>2.7</v>
      </c>
    </row>
    <row r="530" spans="1:5" x14ac:dyDescent="0.3">
      <c r="A530" t="s">
        <v>497</v>
      </c>
      <c r="B530">
        <v>15.5</v>
      </c>
      <c r="C530">
        <v>1.2</v>
      </c>
      <c r="D530">
        <v>22.1</v>
      </c>
      <c r="E530">
        <v>1.7</v>
      </c>
    </row>
    <row r="531" spans="1:5" x14ac:dyDescent="0.3">
      <c r="A531" t="s">
        <v>498</v>
      </c>
      <c r="B531">
        <v>12.3</v>
      </c>
      <c r="C531" t="s">
        <v>174</v>
      </c>
      <c r="D531">
        <v>23.5</v>
      </c>
      <c r="E531" t="s">
        <v>174</v>
      </c>
    </row>
    <row r="532" spans="1:5" x14ac:dyDescent="0.3">
      <c r="A532" t="s">
        <v>499</v>
      </c>
      <c r="B532">
        <v>12.6</v>
      </c>
      <c r="C532">
        <v>1.4</v>
      </c>
      <c r="D532">
        <v>19.2</v>
      </c>
      <c r="E532">
        <v>2.2000000000000002</v>
      </c>
    </row>
    <row r="533" spans="1:5" x14ac:dyDescent="0.3">
      <c r="A533" t="s">
        <v>500</v>
      </c>
      <c r="B533">
        <v>8.8000000000000007</v>
      </c>
      <c r="C533">
        <v>1.3</v>
      </c>
      <c r="D533">
        <v>21.7</v>
      </c>
      <c r="E533">
        <v>2.6</v>
      </c>
    </row>
    <row r="534" spans="1:5" x14ac:dyDescent="0.3">
      <c r="A534" t="s">
        <v>501</v>
      </c>
      <c r="B534">
        <v>9.1999999999999993</v>
      </c>
      <c r="C534">
        <v>1.8</v>
      </c>
      <c r="D534">
        <v>19.8</v>
      </c>
      <c r="E534">
        <v>3.2</v>
      </c>
    </row>
    <row r="535" spans="1:5" x14ac:dyDescent="0.3">
      <c r="A535" t="s">
        <v>502</v>
      </c>
      <c r="B535">
        <v>11.4</v>
      </c>
      <c r="C535">
        <v>1.9</v>
      </c>
      <c r="D535">
        <v>22.1</v>
      </c>
      <c r="E535">
        <v>2</v>
      </c>
    </row>
    <row r="537" spans="1:5" x14ac:dyDescent="0.3">
      <c r="A537" s="1" t="s">
        <v>503</v>
      </c>
      <c r="B537" s="1">
        <f>SUM(B481:B535)</f>
        <v>627.09999999999991</v>
      </c>
      <c r="C537" s="1">
        <f>SUM(C481:C535)</f>
        <v>84.7</v>
      </c>
      <c r="D537" s="1">
        <f>SUM(D481:D535)</f>
        <v>1198.1999999999998</v>
      </c>
      <c r="E537" s="1">
        <f>SUM(E481:E535)</f>
        <v>122</v>
      </c>
    </row>
    <row r="538" spans="1:5" x14ac:dyDescent="0.3">
      <c r="A538" s="1" t="s">
        <v>504</v>
      </c>
      <c r="B538" s="1">
        <f>AVERAGE(B481:B535)</f>
        <v>11.401818181818181</v>
      </c>
      <c r="C538" s="1">
        <f>AVERAGE(C481:C535)</f>
        <v>1.6607843137254903</v>
      </c>
      <c r="D538" s="1">
        <f>AVERAGE(D481:D535)</f>
        <v>21.785454545454542</v>
      </c>
      <c r="E538" s="1">
        <f>AVERAGE(E481:E535)</f>
        <v>2.392156862745098</v>
      </c>
    </row>
    <row r="539" spans="1:5" x14ac:dyDescent="0.3">
      <c r="A539" s="1" t="s">
        <v>505</v>
      </c>
      <c r="B539" s="1">
        <f>AVERAGE(C538,E538)</f>
        <v>2.026470588235294</v>
      </c>
    </row>
    <row r="540" spans="1:5" x14ac:dyDescent="0.3">
      <c r="A540" s="1" t="s">
        <v>506</v>
      </c>
      <c r="B540" s="1">
        <f>AVERAGE(B538,D538)</f>
        <v>16.59363636363636</v>
      </c>
    </row>
    <row r="544" spans="1:5" x14ac:dyDescent="0.3">
      <c r="A544" s="1" t="s">
        <v>507</v>
      </c>
    </row>
    <row r="545" spans="1:5" x14ac:dyDescent="0.3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3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x14ac:dyDescent="0.3">
      <c r="A547" t="s">
        <v>508</v>
      </c>
      <c r="B547">
        <v>15.3</v>
      </c>
      <c r="C547">
        <v>1.8</v>
      </c>
      <c r="D547">
        <v>25.4</v>
      </c>
      <c r="E547">
        <v>3.9</v>
      </c>
    </row>
    <row r="548" spans="1:5" x14ac:dyDescent="0.3">
      <c r="A548" t="s">
        <v>509</v>
      </c>
      <c r="B548">
        <v>11.5</v>
      </c>
      <c r="C548">
        <v>1.9</v>
      </c>
      <c r="D548">
        <v>26.4</v>
      </c>
      <c r="E548">
        <v>2.5</v>
      </c>
    </row>
    <row r="549" spans="1:5" x14ac:dyDescent="0.3">
      <c r="A549" t="s">
        <v>510</v>
      </c>
      <c r="B549">
        <v>14.5</v>
      </c>
      <c r="C549">
        <v>2</v>
      </c>
      <c r="D549">
        <v>27.3</v>
      </c>
      <c r="E549">
        <v>3.1</v>
      </c>
    </row>
    <row r="550" spans="1:5" x14ac:dyDescent="0.3">
      <c r="A550" t="s">
        <v>511</v>
      </c>
      <c r="B550">
        <v>12.1</v>
      </c>
      <c r="C550">
        <v>1</v>
      </c>
      <c r="D550">
        <v>26.4</v>
      </c>
      <c r="E550">
        <v>2.6</v>
      </c>
    </row>
    <row r="551" spans="1:5" x14ac:dyDescent="0.3">
      <c r="A551" t="s">
        <v>512</v>
      </c>
      <c r="B551">
        <v>11.9</v>
      </c>
      <c r="C551">
        <v>1.9</v>
      </c>
      <c r="D551">
        <v>24.4</v>
      </c>
      <c r="E551">
        <v>1.9</v>
      </c>
    </row>
    <row r="552" spans="1:5" x14ac:dyDescent="0.3">
      <c r="A552" t="s">
        <v>513</v>
      </c>
      <c r="B552">
        <v>12</v>
      </c>
      <c r="C552">
        <v>-0.9</v>
      </c>
      <c r="D552">
        <v>22.6</v>
      </c>
      <c r="E552">
        <v>-0.8</v>
      </c>
    </row>
    <row r="553" spans="1:5" x14ac:dyDescent="0.3">
      <c r="A553" t="s">
        <v>514</v>
      </c>
      <c r="B553">
        <v>12.6</v>
      </c>
      <c r="C553">
        <v>0.2</v>
      </c>
      <c r="D553">
        <v>27.8</v>
      </c>
      <c r="E553">
        <v>0.8</v>
      </c>
    </row>
    <row r="554" spans="1:5" x14ac:dyDescent="0.3">
      <c r="A554" t="s">
        <v>515</v>
      </c>
      <c r="B554">
        <v>13.5</v>
      </c>
      <c r="C554">
        <v>2</v>
      </c>
      <c r="D554">
        <v>27.5</v>
      </c>
      <c r="E554">
        <v>1.7</v>
      </c>
    </row>
    <row r="555" spans="1:5" x14ac:dyDescent="0.3">
      <c r="A555" t="s">
        <v>516</v>
      </c>
      <c r="B555">
        <v>11.3</v>
      </c>
      <c r="C555">
        <v>-0.4</v>
      </c>
      <c r="D555">
        <v>25.4</v>
      </c>
      <c r="E555">
        <v>2</v>
      </c>
    </row>
    <row r="556" spans="1:5" x14ac:dyDescent="0.3">
      <c r="A556" t="s">
        <v>517</v>
      </c>
      <c r="B556">
        <v>14.2</v>
      </c>
      <c r="C556">
        <v>1.5</v>
      </c>
      <c r="D556">
        <v>27.4</v>
      </c>
      <c r="E556">
        <v>2.2000000000000002</v>
      </c>
    </row>
    <row r="557" spans="1:5" x14ac:dyDescent="0.3">
      <c r="A557" t="s">
        <v>518</v>
      </c>
      <c r="B557">
        <v>14.3</v>
      </c>
      <c r="C557">
        <v>1.8</v>
      </c>
      <c r="D557">
        <v>26.5</v>
      </c>
      <c r="E557">
        <v>2.2999999999999998</v>
      </c>
    </row>
    <row r="558" spans="1:5" x14ac:dyDescent="0.3">
      <c r="A558" t="s">
        <v>519</v>
      </c>
      <c r="B558">
        <v>15.2</v>
      </c>
      <c r="C558">
        <v>1.3</v>
      </c>
      <c r="D558">
        <v>23.2</v>
      </c>
      <c r="E558">
        <v>3</v>
      </c>
    </row>
    <row r="559" spans="1:5" x14ac:dyDescent="0.3">
      <c r="A559" t="s">
        <v>520</v>
      </c>
      <c r="B559">
        <v>15.6</v>
      </c>
      <c r="C559">
        <v>2.4</v>
      </c>
      <c r="D559">
        <v>23.2</v>
      </c>
      <c r="E559">
        <v>2.9</v>
      </c>
    </row>
    <row r="560" spans="1:5" x14ac:dyDescent="0.3">
      <c r="A560" t="s">
        <v>521</v>
      </c>
      <c r="B560">
        <v>13.1</v>
      </c>
      <c r="C560">
        <v>2.2999999999999998</v>
      </c>
      <c r="D560">
        <v>26.8</v>
      </c>
      <c r="E560">
        <v>2.1</v>
      </c>
    </row>
    <row r="561" spans="1:5" x14ac:dyDescent="0.3">
      <c r="A561" t="s">
        <v>522</v>
      </c>
      <c r="B561">
        <v>12.8</v>
      </c>
      <c r="C561">
        <v>1.9</v>
      </c>
      <c r="D561">
        <v>25.9</v>
      </c>
      <c r="E561">
        <v>1.3</v>
      </c>
    </row>
    <row r="562" spans="1:5" x14ac:dyDescent="0.3">
      <c r="A562" t="s">
        <v>523</v>
      </c>
      <c r="B562">
        <v>14.3</v>
      </c>
      <c r="C562">
        <v>1.9</v>
      </c>
      <c r="D562">
        <v>26.4</v>
      </c>
      <c r="E562">
        <v>3.5</v>
      </c>
    </row>
    <row r="563" spans="1:5" x14ac:dyDescent="0.3">
      <c r="A563" t="s">
        <v>524</v>
      </c>
      <c r="B563">
        <v>13.8</v>
      </c>
      <c r="C563">
        <v>1.4</v>
      </c>
      <c r="D563">
        <v>29.2</v>
      </c>
      <c r="E563">
        <v>1.7</v>
      </c>
    </row>
    <row r="564" spans="1:5" x14ac:dyDescent="0.3">
      <c r="A564" t="s">
        <v>525</v>
      </c>
      <c r="B564">
        <v>10.9</v>
      </c>
      <c r="C564">
        <v>1.3</v>
      </c>
      <c r="D564">
        <v>27.2</v>
      </c>
      <c r="E564">
        <v>2.2000000000000002</v>
      </c>
    </row>
    <row r="565" spans="1:5" x14ac:dyDescent="0.3">
      <c r="A565" t="s">
        <v>526</v>
      </c>
      <c r="B565">
        <v>13.2</v>
      </c>
      <c r="C565">
        <v>1.4</v>
      </c>
      <c r="D565">
        <v>23.3</v>
      </c>
      <c r="E565">
        <v>1.8</v>
      </c>
    </row>
    <row r="566" spans="1:5" x14ac:dyDescent="0.3">
      <c r="A566" t="s">
        <v>527</v>
      </c>
      <c r="B566">
        <v>10.7</v>
      </c>
      <c r="C566">
        <v>0.1</v>
      </c>
      <c r="D566">
        <v>27.1</v>
      </c>
      <c r="E566">
        <v>0.1</v>
      </c>
    </row>
    <row r="567" spans="1:5" x14ac:dyDescent="0.3">
      <c r="A567" t="s">
        <v>528</v>
      </c>
      <c r="B567">
        <v>14.4</v>
      </c>
      <c r="C567">
        <v>2</v>
      </c>
      <c r="D567">
        <v>26.6</v>
      </c>
      <c r="E567">
        <v>3.2</v>
      </c>
    </row>
    <row r="568" spans="1:5" x14ac:dyDescent="0.3">
      <c r="A568" t="s">
        <v>529</v>
      </c>
      <c r="B568">
        <v>12.7</v>
      </c>
      <c r="C568" t="s">
        <v>174</v>
      </c>
      <c r="D568">
        <v>27</v>
      </c>
      <c r="E568" t="s">
        <v>174</v>
      </c>
    </row>
    <row r="569" spans="1:5" x14ac:dyDescent="0.3">
      <c r="A569" t="s">
        <v>530</v>
      </c>
      <c r="B569">
        <v>11.4</v>
      </c>
      <c r="C569">
        <v>0.5</v>
      </c>
      <c r="D569">
        <v>26.5</v>
      </c>
      <c r="E569">
        <v>0.8</v>
      </c>
    </row>
    <row r="570" spans="1:5" x14ac:dyDescent="0.3">
      <c r="A570" t="s">
        <v>531</v>
      </c>
      <c r="B570">
        <v>14.2</v>
      </c>
      <c r="C570">
        <v>1.5</v>
      </c>
      <c r="D570">
        <v>28.9</v>
      </c>
      <c r="E570">
        <v>1.6</v>
      </c>
    </row>
    <row r="571" spans="1:5" x14ac:dyDescent="0.3">
      <c r="A571" t="s">
        <v>532</v>
      </c>
      <c r="B571">
        <v>13.7</v>
      </c>
      <c r="C571">
        <v>2.4</v>
      </c>
      <c r="D571">
        <v>27.5</v>
      </c>
      <c r="E571">
        <v>1.6</v>
      </c>
    </row>
    <row r="572" spans="1:5" x14ac:dyDescent="0.3">
      <c r="A572" t="s">
        <v>533</v>
      </c>
      <c r="B572">
        <v>11.7</v>
      </c>
      <c r="C572">
        <v>0.3</v>
      </c>
      <c r="D572">
        <v>27.7</v>
      </c>
      <c r="E572">
        <v>1.5</v>
      </c>
    </row>
    <row r="573" spans="1:5" x14ac:dyDescent="0.3">
      <c r="A573" t="s">
        <v>534</v>
      </c>
      <c r="B573">
        <v>13.3</v>
      </c>
      <c r="C573">
        <v>1.8</v>
      </c>
      <c r="D573">
        <v>24.5</v>
      </c>
      <c r="E573">
        <v>1.5</v>
      </c>
    </row>
    <row r="574" spans="1:5" x14ac:dyDescent="0.3">
      <c r="A574" t="s">
        <v>535</v>
      </c>
      <c r="B574">
        <v>15.1</v>
      </c>
      <c r="C574">
        <v>2.7</v>
      </c>
      <c r="D574">
        <v>27.3</v>
      </c>
      <c r="E574">
        <v>3.3</v>
      </c>
    </row>
    <row r="575" spans="1:5" x14ac:dyDescent="0.3">
      <c r="A575" t="s">
        <v>536</v>
      </c>
      <c r="B575">
        <v>6.8</v>
      </c>
      <c r="C575">
        <v>0.7</v>
      </c>
      <c r="D575">
        <v>14.7</v>
      </c>
      <c r="E575">
        <v>0.6</v>
      </c>
    </row>
    <row r="576" spans="1:5" x14ac:dyDescent="0.3">
      <c r="A576" t="s">
        <v>537</v>
      </c>
      <c r="B576">
        <v>14.3</v>
      </c>
      <c r="C576" t="s">
        <v>174</v>
      </c>
      <c r="D576">
        <v>23</v>
      </c>
      <c r="E576" t="s">
        <v>174</v>
      </c>
    </row>
    <row r="577" spans="1:5" x14ac:dyDescent="0.3">
      <c r="A577" t="s">
        <v>538</v>
      </c>
      <c r="B577">
        <v>15.7</v>
      </c>
      <c r="C577">
        <v>0</v>
      </c>
      <c r="D577">
        <v>21.7</v>
      </c>
      <c r="E577">
        <v>0.7</v>
      </c>
    </row>
    <row r="578" spans="1:5" x14ac:dyDescent="0.3">
      <c r="A578" t="s">
        <v>539</v>
      </c>
      <c r="B578">
        <v>14.7</v>
      </c>
      <c r="C578" t="s">
        <v>174</v>
      </c>
      <c r="D578">
        <v>27.1</v>
      </c>
      <c r="E578" t="s">
        <v>174</v>
      </c>
    </row>
    <row r="579" spans="1:5" x14ac:dyDescent="0.3">
      <c r="A579" t="s">
        <v>540</v>
      </c>
      <c r="B579">
        <v>10.8</v>
      </c>
      <c r="C579">
        <v>1.3</v>
      </c>
      <c r="D579">
        <v>22.2</v>
      </c>
      <c r="E579">
        <v>2</v>
      </c>
    </row>
    <row r="580" spans="1:5" x14ac:dyDescent="0.3">
      <c r="A580" t="s">
        <v>541</v>
      </c>
      <c r="B580">
        <v>12.4</v>
      </c>
      <c r="C580">
        <v>2.2000000000000002</v>
      </c>
      <c r="D580">
        <v>26.6</v>
      </c>
      <c r="E580">
        <v>2.5</v>
      </c>
    </row>
    <row r="581" spans="1:5" x14ac:dyDescent="0.3">
      <c r="A581" t="s">
        <v>542</v>
      </c>
      <c r="B581">
        <v>13.6</v>
      </c>
      <c r="C581">
        <v>1.4</v>
      </c>
      <c r="D581">
        <v>29.9</v>
      </c>
      <c r="E581">
        <v>1.5</v>
      </c>
    </row>
    <row r="582" spans="1:5" x14ac:dyDescent="0.3">
      <c r="A582" t="s">
        <v>543</v>
      </c>
      <c r="B582">
        <v>12</v>
      </c>
      <c r="C582">
        <v>1.9</v>
      </c>
      <c r="D582">
        <v>28.4</v>
      </c>
      <c r="E582">
        <v>1.6</v>
      </c>
    </row>
    <row r="583" spans="1:5" x14ac:dyDescent="0.3">
      <c r="A583" t="s">
        <v>544</v>
      </c>
      <c r="B583">
        <v>11.9</v>
      </c>
      <c r="C583">
        <v>0.5</v>
      </c>
      <c r="D583">
        <v>22.4</v>
      </c>
      <c r="E583">
        <v>0.9</v>
      </c>
    </row>
    <row r="584" spans="1:5" x14ac:dyDescent="0.3">
      <c r="A584" t="s">
        <v>545</v>
      </c>
      <c r="B584">
        <v>12.8</v>
      </c>
      <c r="C584">
        <v>1.8</v>
      </c>
      <c r="D584">
        <v>27.8</v>
      </c>
      <c r="E584">
        <v>2</v>
      </c>
    </row>
    <row r="585" spans="1:5" x14ac:dyDescent="0.3">
      <c r="A585" t="s">
        <v>546</v>
      </c>
      <c r="B585">
        <v>14.3</v>
      </c>
      <c r="C585">
        <v>1</v>
      </c>
      <c r="D585">
        <v>29.6</v>
      </c>
      <c r="E585">
        <v>1.8</v>
      </c>
    </row>
    <row r="586" spans="1:5" x14ac:dyDescent="0.3">
      <c r="A586" t="s">
        <v>547</v>
      </c>
      <c r="B586">
        <v>13.1</v>
      </c>
      <c r="C586">
        <v>2.2000000000000002</v>
      </c>
      <c r="D586">
        <v>23.7</v>
      </c>
      <c r="E586">
        <v>2.5</v>
      </c>
    </row>
    <row r="587" spans="1:5" x14ac:dyDescent="0.3">
      <c r="A587" t="s">
        <v>548</v>
      </c>
      <c r="B587">
        <v>13.9</v>
      </c>
      <c r="C587">
        <v>1.6</v>
      </c>
      <c r="D587">
        <v>28.1</v>
      </c>
      <c r="E587">
        <v>1.7</v>
      </c>
    </row>
    <row r="588" spans="1:5" x14ac:dyDescent="0.3">
      <c r="A588" t="s">
        <v>549</v>
      </c>
      <c r="B588">
        <v>11.9</v>
      </c>
      <c r="C588">
        <v>1.3</v>
      </c>
      <c r="D588">
        <v>27</v>
      </c>
      <c r="E588">
        <v>1.4</v>
      </c>
    </row>
    <row r="589" spans="1:5" x14ac:dyDescent="0.3">
      <c r="A589" t="s">
        <v>550</v>
      </c>
      <c r="B589">
        <v>13</v>
      </c>
      <c r="C589">
        <v>-0.3</v>
      </c>
      <c r="D589">
        <v>24</v>
      </c>
      <c r="E589">
        <v>1.3</v>
      </c>
    </row>
    <row r="590" spans="1:5" x14ac:dyDescent="0.3">
      <c r="A590" t="s">
        <v>551</v>
      </c>
      <c r="B590">
        <v>11.9</v>
      </c>
      <c r="C590">
        <v>0.7</v>
      </c>
      <c r="D590">
        <v>27.4</v>
      </c>
      <c r="E590">
        <v>3.1</v>
      </c>
    </row>
    <row r="591" spans="1:5" x14ac:dyDescent="0.3">
      <c r="A591" t="s">
        <v>552</v>
      </c>
      <c r="B591">
        <v>14.7</v>
      </c>
      <c r="C591">
        <v>2.1</v>
      </c>
      <c r="D591">
        <v>26.8</v>
      </c>
      <c r="E591">
        <v>3.2</v>
      </c>
    </row>
    <row r="592" spans="1:5" x14ac:dyDescent="0.3">
      <c r="A592" t="s">
        <v>553</v>
      </c>
      <c r="B592">
        <v>12.7</v>
      </c>
      <c r="C592">
        <v>1.5</v>
      </c>
      <c r="D592">
        <v>28.4</v>
      </c>
      <c r="E592">
        <v>2</v>
      </c>
    </row>
    <row r="593" spans="1:5" x14ac:dyDescent="0.3">
      <c r="A593" t="s">
        <v>554</v>
      </c>
      <c r="B593">
        <v>15.2</v>
      </c>
      <c r="C593">
        <v>1.2</v>
      </c>
      <c r="D593">
        <v>23.7</v>
      </c>
      <c r="E593">
        <v>1.4</v>
      </c>
    </row>
    <row r="594" spans="1:5" x14ac:dyDescent="0.3">
      <c r="A594" t="s">
        <v>555</v>
      </c>
      <c r="B594">
        <v>13.2</v>
      </c>
      <c r="C594">
        <v>1</v>
      </c>
      <c r="D594">
        <v>27.8</v>
      </c>
      <c r="E594">
        <v>1.7</v>
      </c>
    </row>
    <row r="595" spans="1:5" x14ac:dyDescent="0.3">
      <c r="A595" t="s">
        <v>313</v>
      </c>
      <c r="B595">
        <v>13</v>
      </c>
      <c r="C595">
        <v>1.4</v>
      </c>
      <c r="D595">
        <v>27.1</v>
      </c>
      <c r="E595">
        <v>1.7</v>
      </c>
    </row>
    <row r="596" spans="1:5" x14ac:dyDescent="0.3">
      <c r="A596" t="s">
        <v>556</v>
      </c>
      <c r="B596">
        <v>16.7</v>
      </c>
      <c r="C596">
        <v>3.5</v>
      </c>
      <c r="D596">
        <v>27.6</v>
      </c>
      <c r="E596">
        <v>3.7</v>
      </c>
    </row>
    <row r="597" spans="1:5" x14ac:dyDescent="0.3">
      <c r="A597" t="s">
        <v>557</v>
      </c>
      <c r="B597">
        <v>14.7</v>
      </c>
      <c r="C597">
        <v>2</v>
      </c>
      <c r="D597">
        <v>26.9</v>
      </c>
      <c r="E597">
        <v>2.8</v>
      </c>
    </row>
    <row r="598" spans="1:5" x14ac:dyDescent="0.3">
      <c r="A598" t="s">
        <v>558</v>
      </c>
      <c r="B598">
        <v>15</v>
      </c>
      <c r="C598">
        <v>1.2</v>
      </c>
      <c r="D598">
        <v>30.3</v>
      </c>
      <c r="E598">
        <v>2</v>
      </c>
    </row>
    <row r="599" spans="1:5" x14ac:dyDescent="0.3">
      <c r="A599" t="s">
        <v>559</v>
      </c>
      <c r="B599">
        <v>15</v>
      </c>
      <c r="C599">
        <v>2.1</v>
      </c>
      <c r="D599">
        <v>26.9</v>
      </c>
      <c r="E599">
        <v>3.2</v>
      </c>
    </row>
    <row r="600" spans="1:5" x14ac:dyDescent="0.3">
      <c r="A600" t="s">
        <v>560</v>
      </c>
      <c r="B600">
        <v>11.7</v>
      </c>
      <c r="C600">
        <v>1.9</v>
      </c>
      <c r="D600">
        <v>28.2</v>
      </c>
      <c r="E600">
        <v>4.4000000000000004</v>
      </c>
    </row>
    <row r="601" spans="1:5" x14ac:dyDescent="0.3">
      <c r="A601" t="s">
        <v>561</v>
      </c>
      <c r="B601">
        <v>9.6999999999999993</v>
      </c>
      <c r="C601">
        <v>1.3</v>
      </c>
      <c r="D601">
        <v>18.7</v>
      </c>
      <c r="E601">
        <v>1.5</v>
      </c>
    </row>
    <row r="602" spans="1:5" x14ac:dyDescent="0.3">
      <c r="A602" t="s">
        <v>562</v>
      </c>
      <c r="B602">
        <v>7.1</v>
      </c>
      <c r="C602">
        <v>0.9</v>
      </c>
      <c r="D602">
        <v>14.4</v>
      </c>
      <c r="E602">
        <v>0.5</v>
      </c>
    </row>
    <row r="603" spans="1:5" x14ac:dyDescent="0.3">
      <c r="A603" t="s">
        <v>563</v>
      </c>
      <c r="B603">
        <v>7.3</v>
      </c>
      <c r="C603">
        <v>0.7</v>
      </c>
      <c r="D603">
        <v>14.8</v>
      </c>
      <c r="E603">
        <v>0.7</v>
      </c>
    </row>
    <row r="604" spans="1:5" x14ac:dyDescent="0.3">
      <c r="A604" t="s">
        <v>564</v>
      </c>
      <c r="B604">
        <v>13.8</v>
      </c>
      <c r="C604">
        <v>2.1</v>
      </c>
      <c r="D604">
        <v>26.3</v>
      </c>
      <c r="E604">
        <v>3.4</v>
      </c>
    </row>
    <row r="605" spans="1:5" x14ac:dyDescent="0.3">
      <c r="A605" t="s">
        <v>565</v>
      </c>
      <c r="B605">
        <v>5.7</v>
      </c>
      <c r="C605">
        <v>0</v>
      </c>
      <c r="D605">
        <v>13.3</v>
      </c>
      <c r="E605">
        <v>0.3</v>
      </c>
    </row>
    <row r="606" spans="1:5" x14ac:dyDescent="0.3">
      <c r="A606" t="s">
        <v>566</v>
      </c>
      <c r="B606">
        <v>7</v>
      </c>
      <c r="C606">
        <v>0.8</v>
      </c>
      <c r="D606">
        <v>19.399999999999999</v>
      </c>
      <c r="E606">
        <v>0.4</v>
      </c>
    </row>
    <row r="607" spans="1:5" x14ac:dyDescent="0.3">
      <c r="A607" t="s">
        <v>567</v>
      </c>
      <c r="B607">
        <v>14.3</v>
      </c>
      <c r="C607">
        <v>2.4</v>
      </c>
      <c r="D607">
        <v>25.5</v>
      </c>
      <c r="E607">
        <v>3.5</v>
      </c>
    </row>
    <row r="608" spans="1:5" x14ac:dyDescent="0.3">
      <c r="A608" t="s">
        <v>568</v>
      </c>
      <c r="B608">
        <v>14.4</v>
      </c>
      <c r="C608">
        <v>1.6</v>
      </c>
      <c r="D608">
        <v>25.1</v>
      </c>
      <c r="E608">
        <v>2.6</v>
      </c>
    </row>
    <row r="609" spans="1:5" x14ac:dyDescent="0.3">
      <c r="A609" t="s">
        <v>569</v>
      </c>
      <c r="B609">
        <v>14.1</v>
      </c>
      <c r="C609">
        <v>2.9</v>
      </c>
      <c r="D609">
        <v>28.4</v>
      </c>
      <c r="E609">
        <v>1.1000000000000001</v>
      </c>
    </row>
    <row r="610" spans="1:5" x14ac:dyDescent="0.3">
      <c r="A610" t="s">
        <v>570</v>
      </c>
      <c r="B610">
        <v>8.1</v>
      </c>
      <c r="C610">
        <v>-0.7</v>
      </c>
      <c r="D610">
        <v>23.7</v>
      </c>
      <c r="E610">
        <v>0.9</v>
      </c>
    </row>
    <row r="611" spans="1:5" x14ac:dyDescent="0.3">
      <c r="A611" t="s">
        <v>571</v>
      </c>
      <c r="B611">
        <v>13.7</v>
      </c>
      <c r="C611">
        <v>0.9</v>
      </c>
      <c r="D611">
        <v>25.6</v>
      </c>
      <c r="E611">
        <v>1.8</v>
      </c>
    </row>
    <row r="612" spans="1:5" x14ac:dyDescent="0.3">
      <c r="A612" t="s">
        <v>572</v>
      </c>
      <c r="B612">
        <v>14.8</v>
      </c>
      <c r="C612">
        <v>1.7</v>
      </c>
      <c r="D612">
        <v>30.3</v>
      </c>
      <c r="E612">
        <v>1.9</v>
      </c>
    </row>
    <row r="613" spans="1:5" x14ac:dyDescent="0.3">
      <c r="A613" t="s">
        <v>573</v>
      </c>
      <c r="B613">
        <v>15</v>
      </c>
      <c r="C613">
        <v>2.1</v>
      </c>
      <c r="D613">
        <v>24.6</v>
      </c>
      <c r="E613">
        <v>2.1</v>
      </c>
    </row>
    <row r="614" spans="1:5" x14ac:dyDescent="0.3">
      <c r="A614" t="s">
        <v>574</v>
      </c>
      <c r="B614">
        <v>15.6</v>
      </c>
      <c r="C614">
        <v>0.6</v>
      </c>
      <c r="D614">
        <v>24.2</v>
      </c>
      <c r="E614">
        <v>2.1</v>
      </c>
    </row>
    <row r="615" spans="1:5" x14ac:dyDescent="0.3">
      <c r="A615" t="s">
        <v>575</v>
      </c>
      <c r="B615">
        <v>14.4</v>
      </c>
      <c r="C615">
        <v>1.4</v>
      </c>
      <c r="D615">
        <v>25</v>
      </c>
      <c r="E615">
        <v>3.4</v>
      </c>
    </row>
    <row r="616" spans="1:5" x14ac:dyDescent="0.3">
      <c r="A616" t="s">
        <v>576</v>
      </c>
      <c r="B616">
        <v>13.2</v>
      </c>
      <c r="C616">
        <v>1.5</v>
      </c>
      <c r="D616">
        <v>24.7</v>
      </c>
      <c r="E616">
        <v>3.6</v>
      </c>
    </row>
    <row r="617" spans="1:5" x14ac:dyDescent="0.3">
      <c r="A617" t="s">
        <v>577</v>
      </c>
      <c r="B617">
        <v>13.3</v>
      </c>
      <c r="C617">
        <v>3.3</v>
      </c>
      <c r="D617">
        <v>26.4</v>
      </c>
      <c r="E617">
        <v>0.4</v>
      </c>
    </row>
    <row r="618" spans="1:5" x14ac:dyDescent="0.3">
      <c r="A618" t="s">
        <v>578</v>
      </c>
      <c r="B618">
        <v>12.4</v>
      </c>
      <c r="C618">
        <v>1.8</v>
      </c>
      <c r="D618">
        <v>27</v>
      </c>
      <c r="E618">
        <v>1.9</v>
      </c>
    </row>
    <row r="619" spans="1:5" x14ac:dyDescent="0.3">
      <c r="A619" t="s">
        <v>579</v>
      </c>
      <c r="B619">
        <v>16.5</v>
      </c>
      <c r="C619">
        <v>2</v>
      </c>
      <c r="D619">
        <v>25.2</v>
      </c>
      <c r="E619">
        <v>2.8</v>
      </c>
    </row>
    <row r="620" spans="1:5" x14ac:dyDescent="0.3">
      <c r="A620" t="s">
        <v>580</v>
      </c>
      <c r="B620">
        <v>11.3</v>
      </c>
      <c r="C620">
        <v>0.4</v>
      </c>
      <c r="D620">
        <v>28.4</v>
      </c>
      <c r="E620">
        <v>1.1000000000000001</v>
      </c>
    </row>
    <row r="621" spans="1:5" x14ac:dyDescent="0.3">
      <c r="A621" t="s">
        <v>581</v>
      </c>
      <c r="B621">
        <v>12.3</v>
      </c>
      <c r="C621">
        <v>0.8</v>
      </c>
      <c r="D621">
        <v>26.1</v>
      </c>
      <c r="E621">
        <v>2.6</v>
      </c>
    </row>
    <row r="622" spans="1:5" x14ac:dyDescent="0.3">
      <c r="A622" t="s">
        <v>582</v>
      </c>
      <c r="B622">
        <v>14.4</v>
      </c>
      <c r="C622">
        <v>1.8</v>
      </c>
      <c r="D622">
        <v>26.7</v>
      </c>
      <c r="E622">
        <v>2.6</v>
      </c>
    </row>
    <row r="623" spans="1:5" x14ac:dyDescent="0.3">
      <c r="A623" t="s">
        <v>583</v>
      </c>
      <c r="B623">
        <v>12.9</v>
      </c>
      <c r="C623">
        <v>1.9</v>
      </c>
      <c r="D623">
        <v>26.5</v>
      </c>
      <c r="E623">
        <v>3.6</v>
      </c>
    </row>
    <row r="624" spans="1:5" x14ac:dyDescent="0.3">
      <c r="A624" t="s">
        <v>584</v>
      </c>
      <c r="B624">
        <v>13.5</v>
      </c>
      <c r="C624">
        <v>1.4</v>
      </c>
      <c r="D624">
        <v>28</v>
      </c>
      <c r="E624">
        <v>0.8</v>
      </c>
    </row>
    <row r="625" spans="1:5" x14ac:dyDescent="0.3">
      <c r="A625" t="s">
        <v>585</v>
      </c>
      <c r="B625">
        <v>13.5</v>
      </c>
      <c r="C625">
        <v>2.2000000000000002</v>
      </c>
      <c r="D625">
        <v>26.8</v>
      </c>
      <c r="E625">
        <v>1.5</v>
      </c>
    </row>
    <row r="626" spans="1:5" x14ac:dyDescent="0.3">
      <c r="A626" t="s">
        <v>586</v>
      </c>
      <c r="B626">
        <v>10.1</v>
      </c>
      <c r="C626">
        <v>1</v>
      </c>
      <c r="D626">
        <v>24.3</v>
      </c>
      <c r="E626">
        <v>0.5</v>
      </c>
    </row>
    <row r="627" spans="1:5" x14ac:dyDescent="0.3">
      <c r="A627" t="s">
        <v>587</v>
      </c>
      <c r="B627">
        <v>14.2</v>
      </c>
      <c r="C627">
        <v>1.5</v>
      </c>
      <c r="D627">
        <v>29.9</v>
      </c>
      <c r="E627">
        <v>1.6</v>
      </c>
    </row>
    <row r="628" spans="1:5" x14ac:dyDescent="0.3">
      <c r="A628" t="s">
        <v>588</v>
      </c>
      <c r="B628">
        <v>13.2</v>
      </c>
      <c r="C628">
        <v>1.4</v>
      </c>
      <c r="D628">
        <v>27.4</v>
      </c>
      <c r="E628">
        <v>1.2</v>
      </c>
    </row>
    <row r="629" spans="1:5" x14ac:dyDescent="0.3">
      <c r="A629" t="s">
        <v>589</v>
      </c>
      <c r="B629">
        <v>15.2</v>
      </c>
      <c r="C629">
        <v>2</v>
      </c>
      <c r="D629">
        <v>29.8</v>
      </c>
      <c r="E629">
        <v>1.8</v>
      </c>
    </row>
    <row r="630" spans="1:5" x14ac:dyDescent="0.3">
      <c r="A630" t="s">
        <v>590</v>
      </c>
      <c r="B630">
        <v>11.7</v>
      </c>
      <c r="C630">
        <v>1.1000000000000001</v>
      </c>
      <c r="D630">
        <v>28.4</v>
      </c>
      <c r="E630">
        <v>0.9</v>
      </c>
    </row>
    <row r="631" spans="1:5" x14ac:dyDescent="0.3">
      <c r="A631" t="s">
        <v>591</v>
      </c>
      <c r="B631">
        <v>13.7</v>
      </c>
      <c r="C631">
        <v>1.7</v>
      </c>
      <c r="D631">
        <v>28.8</v>
      </c>
      <c r="E631">
        <v>1.7</v>
      </c>
    </row>
    <row r="632" spans="1:5" x14ac:dyDescent="0.3">
      <c r="A632" t="s">
        <v>592</v>
      </c>
      <c r="B632">
        <v>13.1</v>
      </c>
      <c r="C632">
        <v>2.2999999999999998</v>
      </c>
      <c r="D632">
        <v>26.9</v>
      </c>
      <c r="E632">
        <v>3.8</v>
      </c>
    </row>
    <row r="633" spans="1:5" x14ac:dyDescent="0.3">
      <c r="A633" t="s">
        <v>593</v>
      </c>
      <c r="B633">
        <v>11.3</v>
      </c>
      <c r="C633">
        <v>1.3</v>
      </c>
      <c r="D633">
        <v>26.9</v>
      </c>
      <c r="E633">
        <v>2.1</v>
      </c>
    </row>
    <row r="634" spans="1:5" x14ac:dyDescent="0.3">
      <c r="A634" t="s">
        <v>594</v>
      </c>
      <c r="B634">
        <v>16.5</v>
      </c>
      <c r="C634">
        <v>1.9</v>
      </c>
      <c r="D634">
        <v>22</v>
      </c>
      <c r="E634">
        <v>2.6</v>
      </c>
    </row>
    <row r="635" spans="1:5" x14ac:dyDescent="0.3">
      <c r="A635" t="s">
        <v>595</v>
      </c>
      <c r="B635">
        <v>14.9</v>
      </c>
      <c r="C635">
        <v>2.7</v>
      </c>
      <c r="D635">
        <v>26</v>
      </c>
      <c r="E635">
        <v>3.3</v>
      </c>
    </row>
    <row r="636" spans="1:5" x14ac:dyDescent="0.3">
      <c r="A636" t="s">
        <v>596</v>
      </c>
      <c r="B636">
        <v>15.6</v>
      </c>
      <c r="C636" t="s">
        <v>174</v>
      </c>
      <c r="D636">
        <v>25</v>
      </c>
      <c r="E636" t="s">
        <v>174</v>
      </c>
    </row>
    <row r="637" spans="1:5" x14ac:dyDescent="0.3">
      <c r="A637" t="s">
        <v>597</v>
      </c>
      <c r="B637">
        <v>12</v>
      </c>
      <c r="C637">
        <v>2.1</v>
      </c>
      <c r="D637">
        <v>26</v>
      </c>
      <c r="E637">
        <v>0.2</v>
      </c>
    </row>
    <row r="638" spans="1:5" x14ac:dyDescent="0.3">
      <c r="A638" t="s">
        <v>598</v>
      </c>
      <c r="B638">
        <v>13.6</v>
      </c>
      <c r="C638">
        <v>1</v>
      </c>
      <c r="D638">
        <v>28.3</v>
      </c>
      <c r="E638">
        <v>0.7</v>
      </c>
    </row>
    <row r="640" spans="1:5" x14ac:dyDescent="0.3">
      <c r="A640" s="1" t="s">
        <v>599</v>
      </c>
      <c r="B640" s="1">
        <f>SUM(B547:B638)</f>
        <v>1197.7</v>
      </c>
      <c r="C640" s="1">
        <f>SUM(C547:C638)</f>
        <v>128</v>
      </c>
      <c r="D640" s="1">
        <f>SUM(D547:D638)</f>
        <v>2367.5000000000009</v>
      </c>
      <c r="E640" s="1">
        <f>SUM(E547:E638)</f>
        <v>171.5</v>
      </c>
    </row>
    <row r="641" spans="1:5" x14ac:dyDescent="0.3">
      <c r="A641" s="1" t="s">
        <v>600</v>
      </c>
      <c r="B641" s="1">
        <f>AVERAGE(B547:B638)</f>
        <v>13.018478260869566</v>
      </c>
      <c r="C641" s="1">
        <f>AVERAGE(C547:C638)</f>
        <v>1.4545454545454546</v>
      </c>
      <c r="D641" s="1">
        <f>AVERAGE(D547:D638)</f>
        <v>25.733695652173925</v>
      </c>
      <c r="E641" s="1">
        <f>AVERAGE(E547:E638)</f>
        <v>1.9488636363636365</v>
      </c>
    </row>
    <row r="642" spans="1:5" x14ac:dyDescent="0.3">
      <c r="A642" s="1" t="s">
        <v>601</v>
      </c>
      <c r="B642" s="1">
        <f>AVERAGE(C641,E641)</f>
        <v>1.7017045454545454</v>
      </c>
    </row>
    <row r="643" spans="1:5" x14ac:dyDescent="0.3">
      <c r="A643" s="1" t="s">
        <v>602</v>
      </c>
      <c r="B643" s="1">
        <f>AVERAGE(B641,D641)</f>
        <v>19.376086956521746</v>
      </c>
    </row>
    <row r="647" spans="1:5" x14ac:dyDescent="0.3">
      <c r="A647" s="1" t="s">
        <v>603</v>
      </c>
    </row>
    <row r="648" spans="1:5" x14ac:dyDescent="0.3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3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x14ac:dyDescent="0.3">
      <c r="A650" t="s">
        <v>604</v>
      </c>
      <c r="B650">
        <v>16.100000000000001</v>
      </c>
      <c r="C650">
        <v>1.2</v>
      </c>
      <c r="D650">
        <v>21.9</v>
      </c>
      <c r="E650">
        <v>-0.7</v>
      </c>
    </row>
    <row r="651" spans="1:5" x14ac:dyDescent="0.3">
      <c r="A651" t="s">
        <v>605</v>
      </c>
      <c r="B651">
        <v>13.7</v>
      </c>
      <c r="C651" t="s">
        <v>174</v>
      </c>
      <c r="D651">
        <v>22.6</v>
      </c>
      <c r="E651" t="s">
        <v>174</v>
      </c>
    </row>
    <row r="652" spans="1:5" x14ac:dyDescent="0.3">
      <c r="A652" t="s">
        <v>606</v>
      </c>
      <c r="B652">
        <v>13.9</v>
      </c>
      <c r="C652">
        <v>0.5</v>
      </c>
      <c r="D652">
        <v>22.5</v>
      </c>
      <c r="E652">
        <v>-1.6</v>
      </c>
    </row>
    <row r="653" spans="1:5" x14ac:dyDescent="0.3">
      <c r="A653" t="s">
        <v>607</v>
      </c>
      <c r="B653">
        <v>25.2</v>
      </c>
      <c r="C653">
        <v>0.6</v>
      </c>
      <c r="D653">
        <v>37.1</v>
      </c>
      <c r="E653">
        <v>1.9</v>
      </c>
    </row>
    <row r="654" spans="1:5" x14ac:dyDescent="0.3">
      <c r="A654" t="s">
        <v>608</v>
      </c>
      <c r="B654">
        <v>15.6</v>
      </c>
      <c r="C654">
        <v>-0.9</v>
      </c>
      <c r="D654">
        <v>29.3</v>
      </c>
      <c r="E654">
        <v>-2.6</v>
      </c>
    </row>
    <row r="655" spans="1:5" x14ac:dyDescent="0.3">
      <c r="A655" t="s">
        <v>609</v>
      </c>
      <c r="B655">
        <v>25.4</v>
      </c>
      <c r="C655">
        <v>2</v>
      </c>
      <c r="D655">
        <v>39</v>
      </c>
      <c r="E655">
        <v>2.7</v>
      </c>
    </row>
    <row r="656" spans="1:5" x14ac:dyDescent="0.3">
      <c r="A656" t="s">
        <v>610</v>
      </c>
      <c r="B656">
        <v>16</v>
      </c>
      <c r="C656">
        <v>2.2000000000000002</v>
      </c>
      <c r="D656">
        <v>25.2</v>
      </c>
      <c r="E656">
        <v>-3.4</v>
      </c>
    </row>
    <row r="657" spans="1:5" x14ac:dyDescent="0.3">
      <c r="A657" t="s">
        <v>611</v>
      </c>
      <c r="B657">
        <v>26.6</v>
      </c>
      <c r="C657">
        <v>0.1</v>
      </c>
      <c r="D657">
        <v>33.5</v>
      </c>
      <c r="E657">
        <v>0.3</v>
      </c>
    </row>
    <row r="658" spans="1:5" x14ac:dyDescent="0.3">
      <c r="A658" t="s">
        <v>612</v>
      </c>
      <c r="B658">
        <v>15.6</v>
      </c>
      <c r="C658">
        <v>-0.7</v>
      </c>
      <c r="D658">
        <v>28.7</v>
      </c>
      <c r="E658">
        <v>-2</v>
      </c>
    </row>
    <row r="659" spans="1:5" x14ac:dyDescent="0.3">
      <c r="A659" t="s">
        <v>613</v>
      </c>
      <c r="B659">
        <v>14.4</v>
      </c>
      <c r="C659">
        <v>-0.3</v>
      </c>
      <c r="D659">
        <v>29.2</v>
      </c>
      <c r="E659">
        <v>-1.6</v>
      </c>
    </row>
    <row r="660" spans="1:5" x14ac:dyDescent="0.3">
      <c r="A660" t="s">
        <v>614</v>
      </c>
      <c r="B660">
        <v>13.9</v>
      </c>
      <c r="C660">
        <v>-0.6</v>
      </c>
      <c r="D660">
        <v>25.8</v>
      </c>
      <c r="E660">
        <v>-2.2999999999999998</v>
      </c>
    </row>
    <row r="661" spans="1:5" x14ac:dyDescent="0.3">
      <c r="A661" t="s">
        <v>615</v>
      </c>
      <c r="B661">
        <v>26.3</v>
      </c>
      <c r="C661">
        <v>1.4</v>
      </c>
      <c r="D661">
        <v>34.799999999999997</v>
      </c>
      <c r="E661">
        <v>-0.5</v>
      </c>
    </row>
    <row r="662" spans="1:5" x14ac:dyDescent="0.3">
      <c r="A662" t="s">
        <v>616</v>
      </c>
      <c r="B662">
        <v>11.3</v>
      </c>
      <c r="C662">
        <v>-0.3</v>
      </c>
      <c r="D662">
        <v>24.6</v>
      </c>
      <c r="E662">
        <v>-3</v>
      </c>
    </row>
    <row r="663" spans="1:5" x14ac:dyDescent="0.3">
      <c r="A663" t="s">
        <v>617</v>
      </c>
      <c r="B663">
        <v>14.3</v>
      </c>
      <c r="C663">
        <v>0</v>
      </c>
      <c r="D663">
        <v>27.4</v>
      </c>
      <c r="E663">
        <v>-2</v>
      </c>
    </row>
    <row r="664" spans="1:5" x14ac:dyDescent="0.3">
      <c r="A664" t="s">
        <v>618</v>
      </c>
      <c r="B664">
        <v>26.9</v>
      </c>
      <c r="C664">
        <v>1.5</v>
      </c>
      <c r="D664">
        <v>33.700000000000003</v>
      </c>
      <c r="E664">
        <v>-0.2</v>
      </c>
    </row>
    <row r="665" spans="1:5" x14ac:dyDescent="0.3">
      <c r="A665" t="s">
        <v>619</v>
      </c>
      <c r="B665">
        <v>17.8</v>
      </c>
      <c r="C665">
        <v>-0.4</v>
      </c>
      <c r="D665">
        <v>32.4</v>
      </c>
      <c r="E665">
        <v>-0.3</v>
      </c>
    </row>
    <row r="666" spans="1:5" x14ac:dyDescent="0.3">
      <c r="A666" t="s">
        <v>620</v>
      </c>
      <c r="B666">
        <v>13.5</v>
      </c>
      <c r="C666">
        <v>-0.6</v>
      </c>
      <c r="D666">
        <v>26.2</v>
      </c>
      <c r="E666">
        <v>-1.5</v>
      </c>
    </row>
    <row r="667" spans="1:5" x14ac:dyDescent="0.3">
      <c r="A667" t="s">
        <v>621</v>
      </c>
      <c r="B667">
        <v>12.6</v>
      </c>
      <c r="C667">
        <v>-0.6</v>
      </c>
      <c r="D667">
        <v>26.1</v>
      </c>
      <c r="E667">
        <v>-1.9</v>
      </c>
    </row>
    <row r="668" spans="1:5" x14ac:dyDescent="0.3">
      <c r="A668" t="s">
        <v>622</v>
      </c>
      <c r="B668">
        <v>17.399999999999999</v>
      </c>
      <c r="C668">
        <v>0.7</v>
      </c>
      <c r="D668">
        <v>22.9</v>
      </c>
      <c r="E668">
        <v>0.2</v>
      </c>
    </row>
    <row r="669" spans="1:5" x14ac:dyDescent="0.3">
      <c r="A669" t="s">
        <v>623</v>
      </c>
      <c r="B669">
        <v>15.4</v>
      </c>
      <c r="C669">
        <v>0.1</v>
      </c>
      <c r="D669">
        <v>24.9</v>
      </c>
      <c r="E669">
        <v>-0.2</v>
      </c>
    </row>
    <row r="670" spans="1:5" x14ac:dyDescent="0.3">
      <c r="A670" t="s">
        <v>624</v>
      </c>
      <c r="B670">
        <v>16.2</v>
      </c>
      <c r="C670">
        <v>-1.1000000000000001</v>
      </c>
      <c r="D670">
        <v>30.6</v>
      </c>
      <c r="E670">
        <v>-2.1</v>
      </c>
    </row>
    <row r="671" spans="1:5" x14ac:dyDescent="0.3">
      <c r="A671" t="s">
        <v>625</v>
      </c>
      <c r="B671">
        <v>22.4</v>
      </c>
      <c r="C671">
        <v>0.3</v>
      </c>
      <c r="D671">
        <v>32.200000000000003</v>
      </c>
      <c r="E671">
        <v>0.6</v>
      </c>
    </row>
    <row r="672" spans="1:5" x14ac:dyDescent="0.3">
      <c r="A672" t="s">
        <v>626</v>
      </c>
      <c r="B672">
        <v>19.600000000000001</v>
      </c>
      <c r="C672">
        <v>-0.3</v>
      </c>
      <c r="D672">
        <v>35.1</v>
      </c>
      <c r="E672">
        <v>1.1000000000000001</v>
      </c>
    </row>
    <row r="673" spans="1:5" x14ac:dyDescent="0.3">
      <c r="A673" t="s">
        <v>627</v>
      </c>
      <c r="B673">
        <v>23.8</v>
      </c>
      <c r="C673">
        <v>0.8</v>
      </c>
      <c r="D673">
        <v>28.9</v>
      </c>
      <c r="E673">
        <v>0.7</v>
      </c>
    </row>
    <row r="674" spans="1:5" x14ac:dyDescent="0.3">
      <c r="A674" t="s">
        <v>628</v>
      </c>
      <c r="B674">
        <v>25.5</v>
      </c>
      <c r="C674">
        <v>0.3</v>
      </c>
      <c r="D674">
        <v>30.1</v>
      </c>
      <c r="E674">
        <v>0.1</v>
      </c>
    </row>
    <row r="675" spans="1:5" x14ac:dyDescent="0.3">
      <c r="A675" t="s">
        <v>629</v>
      </c>
      <c r="B675">
        <v>11.5</v>
      </c>
      <c r="C675">
        <v>-0.3</v>
      </c>
      <c r="D675">
        <v>25.7</v>
      </c>
      <c r="E675">
        <v>-2.7</v>
      </c>
    </row>
    <row r="676" spans="1:5" x14ac:dyDescent="0.3">
      <c r="A676" t="s">
        <v>630</v>
      </c>
      <c r="B676">
        <v>14.3</v>
      </c>
      <c r="C676">
        <v>0</v>
      </c>
      <c r="D676">
        <v>27.2</v>
      </c>
      <c r="E676">
        <v>-1.6</v>
      </c>
    </row>
    <row r="677" spans="1:5" x14ac:dyDescent="0.3">
      <c r="A677" t="s">
        <v>631</v>
      </c>
      <c r="B677">
        <v>15.3</v>
      </c>
      <c r="C677">
        <v>0.1</v>
      </c>
      <c r="D677">
        <v>29</v>
      </c>
      <c r="E677">
        <v>-1.9</v>
      </c>
    </row>
    <row r="678" spans="1:5" x14ac:dyDescent="0.3">
      <c r="A678" t="s">
        <v>632</v>
      </c>
      <c r="B678">
        <v>24.2</v>
      </c>
      <c r="C678">
        <v>0</v>
      </c>
      <c r="D678">
        <v>36.700000000000003</v>
      </c>
      <c r="E678">
        <v>0.6</v>
      </c>
    </row>
    <row r="679" spans="1:5" x14ac:dyDescent="0.3">
      <c r="A679" t="s">
        <v>633</v>
      </c>
      <c r="B679">
        <v>15.6</v>
      </c>
      <c r="C679">
        <v>-0.7</v>
      </c>
      <c r="D679">
        <v>29.4</v>
      </c>
      <c r="E679">
        <v>-2.1</v>
      </c>
    </row>
    <row r="680" spans="1:5" x14ac:dyDescent="0.3">
      <c r="A680" t="s">
        <v>634</v>
      </c>
      <c r="B680">
        <v>22</v>
      </c>
      <c r="C680">
        <v>0</v>
      </c>
      <c r="D680">
        <v>31.4</v>
      </c>
      <c r="E680">
        <v>0.3</v>
      </c>
    </row>
    <row r="681" spans="1:5" x14ac:dyDescent="0.3">
      <c r="A681" t="s">
        <v>635</v>
      </c>
      <c r="B681">
        <v>25.3</v>
      </c>
      <c r="C681">
        <v>0.3</v>
      </c>
      <c r="D681">
        <v>35.799999999999997</v>
      </c>
      <c r="E681">
        <v>0.7</v>
      </c>
    </row>
    <row r="682" spans="1:5" x14ac:dyDescent="0.3">
      <c r="A682" t="s">
        <v>636</v>
      </c>
      <c r="B682">
        <v>13.3</v>
      </c>
      <c r="C682">
        <v>0.3</v>
      </c>
      <c r="D682">
        <v>26</v>
      </c>
      <c r="E682">
        <v>-2</v>
      </c>
    </row>
    <row r="683" spans="1:5" x14ac:dyDescent="0.3">
      <c r="A683" t="s">
        <v>637</v>
      </c>
      <c r="B683">
        <v>22.7</v>
      </c>
      <c r="C683">
        <v>0.8</v>
      </c>
      <c r="D683">
        <v>34.299999999999997</v>
      </c>
      <c r="E683">
        <v>1.3</v>
      </c>
    </row>
    <row r="684" spans="1:5" x14ac:dyDescent="0.3">
      <c r="A684" t="s">
        <v>638</v>
      </c>
      <c r="B684">
        <v>13</v>
      </c>
      <c r="C684">
        <v>-0.3</v>
      </c>
      <c r="D684">
        <v>25.9</v>
      </c>
      <c r="E684">
        <v>-1.3</v>
      </c>
    </row>
    <row r="685" spans="1:5" x14ac:dyDescent="0.3">
      <c r="A685" t="s">
        <v>639</v>
      </c>
      <c r="B685">
        <v>16.5</v>
      </c>
      <c r="C685">
        <v>-1.7</v>
      </c>
      <c r="D685">
        <v>33.4</v>
      </c>
      <c r="E685">
        <v>-0.2</v>
      </c>
    </row>
    <row r="686" spans="1:5" x14ac:dyDescent="0.3">
      <c r="A686" t="s">
        <v>640</v>
      </c>
      <c r="B686">
        <v>15.7</v>
      </c>
      <c r="C686">
        <v>0.6</v>
      </c>
      <c r="D686">
        <v>23.5</v>
      </c>
      <c r="E686">
        <v>-1.6</v>
      </c>
    </row>
    <row r="687" spans="1:5" x14ac:dyDescent="0.3">
      <c r="A687" t="s">
        <v>641</v>
      </c>
      <c r="B687">
        <v>14.7</v>
      </c>
      <c r="C687">
        <v>0.2</v>
      </c>
      <c r="D687">
        <v>24.4</v>
      </c>
      <c r="E687">
        <v>-1.5</v>
      </c>
    </row>
    <row r="688" spans="1:5" x14ac:dyDescent="0.3">
      <c r="A688" t="s">
        <v>642</v>
      </c>
      <c r="B688">
        <v>17.3</v>
      </c>
      <c r="C688">
        <v>1.5</v>
      </c>
      <c r="D688">
        <v>27.5</v>
      </c>
      <c r="E688">
        <v>2.1</v>
      </c>
    </row>
    <row r="689" spans="1:5" x14ac:dyDescent="0.3">
      <c r="A689" t="s">
        <v>643</v>
      </c>
      <c r="B689">
        <v>14.3</v>
      </c>
      <c r="C689">
        <v>0.1</v>
      </c>
      <c r="D689">
        <v>26.7</v>
      </c>
      <c r="E689">
        <v>0.7</v>
      </c>
    </row>
    <row r="690" spans="1:5" x14ac:dyDescent="0.3">
      <c r="A690" t="s">
        <v>644</v>
      </c>
      <c r="B690">
        <v>24.2</v>
      </c>
      <c r="C690">
        <v>0.3</v>
      </c>
      <c r="D690">
        <v>37.9</v>
      </c>
      <c r="E690">
        <v>1.4</v>
      </c>
    </row>
    <row r="691" spans="1:5" x14ac:dyDescent="0.3">
      <c r="A691" t="s">
        <v>645</v>
      </c>
      <c r="B691">
        <v>16.2</v>
      </c>
      <c r="C691">
        <v>1.8</v>
      </c>
      <c r="D691">
        <v>31.4</v>
      </c>
      <c r="E691">
        <v>2.2000000000000002</v>
      </c>
    </row>
    <row r="692" spans="1:5" x14ac:dyDescent="0.3">
      <c r="A692" t="s">
        <v>646</v>
      </c>
      <c r="B692">
        <v>17.899999999999999</v>
      </c>
      <c r="C692">
        <v>-0.3</v>
      </c>
      <c r="D692">
        <v>25.4</v>
      </c>
      <c r="E692">
        <v>-1.9</v>
      </c>
    </row>
    <row r="693" spans="1:5" x14ac:dyDescent="0.3">
      <c r="A693" t="s">
        <v>647</v>
      </c>
      <c r="B693">
        <v>17.3</v>
      </c>
      <c r="C693">
        <v>-0.6</v>
      </c>
      <c r="D693">
        <v>30.1</v>
      </c>
      <c r="E693">
        <v>-0.9</v>
      </c>
    </row>
    <row r="694" spans="1:5" x14ac:dyDescent="0.3">
      <c r="A694" t="s">
        <v>648</v>
      </c>
      <c r="B694">
        <v>22.2</v>
      </c>
      <c r="C694">
        <v>1.7</v>
      </c>
      <c r="D694">
        <v>33.6</v>
      </c>
      <c r="E694">
        <v>0</v>
      </c>
    </row>
    <row r="695" spans="1:5" x14ac:dyDescent="0.3">
      <c r="A695" t="s">
        <v>649</v>
      </c>
      <c r="B695">
        <v>14.5</v>
      </c>
      <c r="C695">
        <v>-0.7</v>
      </c>
      <c r="D695">
        <v>28.8</v>
      </c>
      <c r="E695">
        <v>-2</v>
      </c>
    </row>
    <row r="696" spans="1:5" x14ac:dyDescent="0.3">
      <c r="A696" t="s">
        <v>650</v>
      </c>
      <c r="B696">
        <v>15.3</v>
      </c>
      <c r="C696">
        <v>-0.3</v>
      </c>
      <c r="D696">
        <v>30.3</v>
      </c>
      <c r="E696">
        <v>-0.5</v>
      </c>
    </row>
    <row r="697" spans="1:5" x14ac:dyDescent="0.3">
      <c r="A697" t="s">
        <v>651</v>
      </c>
      <c r="B697">
        <v>16.3</v>
      </c>
      <c r="C697">
        <v>-0.8</v>
      </c>
      <c r="D697">
        <v>29</v>
      </c>
      <c r="E697">
        <v>-1.5</v>
      </c>
    </row>
    <row r="698" spans="1:5" x14ac:dyDescent="0.3">
      <c r="A698" t="s">
        <v>652</v>
      </c>
      <c r="B698">
        <v>23.6</v>
      </c>
      <c r="C698">
        <v>0.8</v>
      </c>
      <c r="D698">
        <v>36</v>
      </c>
      <c r="E698">
        <v>0.7</v>
      </c>
    </row>
    <row r="699" spans="1:5" x14ac:dyDescent="0.3">
      <c r="A699" t="s">
        <v>653</v>
      </c>
      <c r="B699">
        <v>14.1</v>
      </c>
      <c r="C699">
        <v>-0.7</v>
      </c>
      <c r="D699">
        <v>27.1</v>
      </c>
      <c r="E699">
        <v>-2.1</v>
      </c>
    </row>
    <row r="700" spans="1:5" x14ac:dyDescent="0.3">
      <c r="A700" t="s">
        <v>654</v>
      </c>
      <c r="B700">
        <v>13.4</v>
      </c>
      <c r="C700">
        <v>-1</v>
      </c>
      <c r="D700">
        <v>21.7</v>
      </c>
      <c r="E700">
        <v>-3.3</v>
      </c>
    </row>
    <row r="701" spans="1:5" x14ac:dyDescent="0.3">
      <c r="A701" t="s">
        <v>655</v>
      </c>
      <c r="B701">
        <v>13.6</v>
      </c>
      <c r="C701">
        <v>-0.6</v>
      </c>
      <c r="D701">
        <v>27.8</v>
      </c>
      <c r="E701">
        <v>-2.1</v>
      </c>
    </row>
    <row r="702" spans="1:5" x14ac:dyDescent="0.3">
      <c r="A702" t="s">
        <v>656</v>
      </c>
      <c r="B702">
        <v>12.3</v>
      </c>
      <c r="C702">
        <v>-0.2</v>
      </c>
      <c r="D702">
        <v>23.9</v>
      </c>
      <c r="E702">
        <v>-1.9</v>
      </c>
    </row>
    <row r="703" spans="1:5" x14ac:dyDescent="0.3">
      <c r="A703" t="s">
        <v>657</v>
      </c>
      <c r="B703">
        <v>14.8</v>
      </c>
      <c r="C703">
        <v>-0.5</v>
      </c>
      <c r="D703">
        <v>28.1</v>
      </c>
      <c r="E703">
        <v>-1.6</v>
      </c>
    </row>
    <row r="704" spans="1:5" x14ac:dyDescent="0.3">
      <c r="A704" t="s">
        <v>658</v>
      </c>
      <c r="B704">
        <v>11</v>
      </c>
      <c r="C704">
        <v>-0.6</v>
      </c>
      <c r="D704">
        <v>26.3</v>
      </c>
      <c r="E704">
        <v>-1.4</v>
      </c>
    </row>
    <row r="705" spans="1:5" x14ac:dyDescent="0.3">
      <c r="A705" t="s">
        <v>659</v>
      </c>
      <c r="B705">
        <v>15.5</v>
      </c>
      <c r="C705">
        <v>-1.1000000000000001</v>
      </c>
      <c r="D705">
        <v>29.1</v>
      </c>
      <c r="E705">
        <v>-0.3</v>
      </c>
    </row>
    <row r="706" spans="1:5" x14ac:dyDescent="0.3">
      <c r="A706" t="s">
        <v>660</v>
      </c>
      <c r="B706">
        <v>18.600000000000001</v>
      </c>
      <c r="C706">
        <v>-0.6</v>
      </c>
      <c r="D706">
        <v>31.7</v>
      </c>
      <c r="E706">
        <v>-1</v>
      </c>
    </row>
    <row r="707" spans="1:5" x14ac:dyDescent="0.3">
      <c r="A707" t="s">
        <v>661</v>
      </c>
      <c r="B707">
        <v>15.1</v>
      </c>
      <c r="C707">
        <v>-0.9</v>
      </c>
      <c r="D707">
        <v>26.8</v>
      </c>
      <c r="E707">
        <v>-2.6</v>
      </c>
    </row>
    <row r="708" spans="1:5" x14ac:dyDescent="0.3">
      <c r="A708" t="s">
        <v>662</v>
      </c>
      <c r="B708">
        <v>22.9</v>
      </c>
      <c r="C708">
        <v>-0.5</v>
      </c>
      <c r="D708">
        <v>34.5</v>
      </c>
      <c r="E708">
        <v>1</v>
      </c>
    </row>
    <row r="709" spans="1:5" x14ac:dyDescent="0.3">
      <c r="A709" t="s">
        <v>663</v>
      </c>
      <c r="B709">
        <v>14</v>
      </c>
      <c r="C709">
        <v>-0.2</v>
      </c>
      <c r="D709">
        <v>25.9</v>
      </c>
      <c r="E709">
        <v>-1.9</v>
      </c>
    </row>
    <row r="710" spans="1:5" x14ac:dyDescent="0.3">
      <c r="A710" t="s">
        <v>664</v>
      </c>
      <c r="B710">
        <v>26.4</v>
      </c>
      <c r="C710">
        <v>0.7</v>
      </c>
      <c r="D710">
        <v>37.299999999999997</v>
      </c>
      <c r="E710">
        <v>1.3</v>
      </c>
    </row>
    <row r="711" spans="1:5" x14ac:dyDescent="0.3">
      <c r="A711" t="s">
        <v>665</v>
      </c>
      <c r="B711">
        <v>12.6</v>
      </c>
      <c r="C711">
        <v>-0.3</v>
      </c>
      <c r="D711">
        <v>24</v>
      </c>
      <c r="E711">
        <v>-3.2</v>
      </c>
    </row>
    <row r="712" spans="1:5" x14ac:dyDescent="0.3">
      <c r="A712" t="s">
        <v>666</v>
      </c>
      <c r="B712">
        <v>13.6</v>
      </c>
      <c r="C712">
        <v>-1.5</v>
      </c>
      <c r="D712">
        <v>28.2</v>
      </c>
      <c r="E712">
        <v>-2</v>
      </c>
    </row>
    <row r="713" spans="1:5" x14ac:dyDescent="0.3">
      <c r="A713" t="s">
        <v>667</v>
      </c>
      <c r="B713">
        <v>24.7</v>
      </c>
      <c r="C713">
        <v>0.5</v>
      </c>
      <c r="D713">
        <v>36.5</v>
      </c>
      <c r="E713">
        <v>1</v>
      </c>
    </row>
    <row r="714" spans="1:5" x14ac:dyDescent="0.3">
      <c r="A714" t="s">
        <v>668</v>
      </c>
      <c r="B714">
        <v>13.8</v>
      </c>
      <c r="C714">
        <v>-0.5</v>
      </c>
      <c r="D714">
        <v>25.7</v>
      </c>
      <c r="E714">
        <v>-2.4</v>
      </c>
    </row>
    <row r="715" spans="1:5" x14ac:dyDescent="0.3">
      <c r="A715" t="s">
        <v>669</v>
      </c>
      <c r="B715">
        <v>16</v>
      </c>
      <c r="C715">
        <v>-0.7</v>
      </c>
      <c r="D715">
        <v>27.9</v>
      </c>
      <c r="E715">
        <v>-0.6</v>
      </c>
    </row>
    <row r="716" spans="1:5" x14ac:dyDescent="0.3">
      <c r="A716" t="s">
        <v>670</v>
      </c>
      <c r="B716">
        <v>18.5</v>
      </c>
      <c r="C716">
        <v>0.4</v>
      </c>
      <c r="D716">
        <v>31.1</v>
      </c>
      <c r="E716">
        <v>0.8</v>
      </c>
    </row>
    <row r="717" spans="1:5" x14ac:dyDescent="0.3">
      <c r="A717" t="s">
        <v>671</v>
      </c>
      <c r="B717">
        <v>22.8</v>
      </c>
      <c r="C717">
        <v>-0.1</v>
      </c>
      <c r="D717">
        <v>37</v>
      </c>
      <c r="E717">
        <v>0.7</v>
      </c>
    </row>
    <row r="718" spans="1:5" x14ac:dyDescent="0.3">
      <c r="A718" t="s">
        <v>672</v>
      </c>
      <c r="B718">
        <v>18.899999999999999</v>
      </c>
      <c r="C718">
        <v>-0.1</v>
      </c>
      <c r="D718">
        <v>31.3</v>
      </c>
      <c r="E718">
        <v>-0.3</v>
      </c>
    </row>
    <row r="719" spans="1:5" x14ac:dyDescent="0.3">
      <c r="A719" t="s">
        <v>673</v>
      </c>
      <c r="B719">
        <v>18.3</v>
      </c>
      <c r="C719">
        <v>-0.2</v>
      </c>
      <c r="D719">
        <v>31.6</v>
      </c>
      <c r="E719">
        <v>-0.6</v>
      </c>
    </row>
    <row r="720" spans="1:5" x14ac:dyDescent="0.3">
      <c r="A720" t="s">
        <v>674</v>
      </c>
      <c r="B720">
        <v>18.7</v>
      </c>
      <c r="C720">
        <v>-0.8</v>
      </c>
      <c r="D720">
        <v>31</v>
      </c>
      <c r="E720">
        <v>-1.7</v>
      </c>
    </row>
    <row r="721" spans="1:5" x14ac:dyDescent="0.3">
      <c r="A721" t="s">
        <v>675</v>
      </c>
      <c r="B721">
        <v>25.3</v>
      </c>
      <c r="C721">
        <v>1.3</v>
      </c>
      <c r="D721">
        <v>35.799999999999997</v>
      </c>
      <c r="E721">
        <v>-0.9</v>
      </c>
    </row>
    <row r="722" spans="1:5" x14ac:dyDescent="0.3">
      <c r="A722" t="s">
        <v>676</v>
      </c>
      <c r="B722">
        <v>17.399999999999999</v>
      </c>
      <c r="C722">
        <v>-0.7</v>
      </c>
      <c r="D722">
        <v>26.5</v>
      </c>
      <c r="E722">
        <v>-1.3</v>
      </c>
    </row>
    <row r="723" spans="1:5" x14ac:dyDescent="0.3">
      <c r="A723" t="s">
        <v>677</v>
      </c>
      <c r="B723">
        <v>12.7</v>
      </c>
      <c r="C723">
        <v>-0.1</v>
      </c>
      <c r="D723">
        <v>23.1</v>
      </c>
      <c r="E723">
        <v>-2</v>
      </c>
    </row>
    <row r="724" spans="1:5" x14ac:dyDescent="0.3">
      <c r="A724" t="s">
        <v>678</v>
      </c>
      <c r="B724">
        <v>25.3</v>
      </c>
      <c r="C724">
        <v>0.6</v>
      </c>
      <c r="D724">
        <v>39.4</v>
      </c>
      <c r="E724">
        <v>2.2000000000000002</v>
      </c>
    </row>
    <row r="725" spans="1:5" x14ac:dyDescent="0.3">
      <c r="A725" t="s">
        <v>679</v>
      </c>
      <c r="B725">
        <v>25.2</v>
      </c>
      <c r="C725">
        <v>1</v>
      </c>
      <c r="D725">
        <v>38</v>
      </c>
      <c r="E725">
        <v>0.4</v>
      </c>
    </row>
    <row r="726" spans="1:5" x14ac:dyDescent="0.3">
      <c r="A726" t="s">
        <v>680</v>
      </c>
      <c r="B726">
        <v>20.5</v>
      </c>
      <c r="C726">
        <v>-0.8</v>
      </c>
      <c r="D726">
        <v>34.5</v>
      </c>
      <c r="E726">
        <v>0.3</v>
      </c>
    </row>
    <row r="727" spans="1:5" x14ac:dyDescent="0.3">
      <c r="A727" t="s">
        <v>681</v>
      </c>
      <c r="B727">
        <v>15.1</v>
      </c>
      <c r="C727">
        <v>-1</v>
      </c>
      <c r="D727">
        <v>28.7</v>
      </c>
      <c r="E727">
        <v>-1.4</v>
      </c>
    </row>
    <row r="728" spans="1:5" x14ac:dyDescent="0.3">
      <c r="A728" t="s">
        <v>682</v>
      </c>
      <c r="B728">
        <v>17.3</v>
      </c>
      <c r="C728">
        <v>-0.7</v>
      </c>
      <c r="D728">
        <v>32.1</v>
      </c>
      <c r="E728">
        <v>-1.3</v>
      </c>
    </row>
    <row r="729" spans="1:5" x14ac:dyDescent="0.3">
      <c r="A729" t="s">
        <v>683</v>
      </c>
      <c r="B729">
        <v>11.8</v>
      </c>
      <c r="C729">
        <v>-0.6</v>
      </c>
      <c r="D729">
        <v>21.5</v>
      </c>
      <c r="E729">
        <v>-2.6</v>
      </c>
    </row>
    <row r="730" spans="1:5" x14ac:dyDescent="0.3">
      <c r="A730" t="s">
        <v>684</v>
      </c>
      <c r="B730">
        <v>21.1</v>
      </c>
      <c r="C730">
        <v>0.6</v>
      </c>
      <c r="D730">
        <v>33.9</v>
      </c>
      <c r="E730">
        <v>1.5</v>
      </c>
    </row>
    <row r="731" spans="1:5" x14ac:dyDescent="0.3">
      <c r="A731" t="s">
        <v>685</v>
      </c>
      <c r="B731">
        <v>19.399999999999999</v>
      </c>
      <c r="C731">
        <v>-0.6</v>
      </c>
      <c r="D731">
        <v>33.4</v>
      </c>
      <c r="E731">
        <v>0.5</v>
      </c>
    </row>
    <row r="732" spans="1:5" x14ac:dyDescent="0.3">
      <c r="A732" t="s">
        <v>686</v>
      </c>
      <c r="B732">
        <v>17.899999999999999</v>
      </c>
      <c r="C732">
        <v>-0.5</v>
      </c>
      <c r="D732">
        <v>33</v>
      </c>
      <c r="E732">
        <v>-0.7</v>
      </c>
    </row>
    <row r="733" spans="1:5" x14ac:dyDescent="0.3">
      <c r="A733" t="s">
        <v>687</v>
      </c>
      <c r="B733">
        <v>13.7</v>
      </c>
      <c r="C733">
        <v>-0.2</v>
      </c>
      <c r="D733">
        <v>24.4</v>
      </c>
      <c r="E733">
        <v>-2.5</v>
      </c>
    </row>
    <row r="734" spans="1:5" x14ac:dyDescent="0.3">
      <c r="A734" t="s">
        <v>688</v>
      </c>
      <c r="B734">
        <v>20.9</v>
      </c>
      <c r="C734">
        <v>0.9</v>
      </c>
      <c r="D734">
        <v>36.1</v>
      </c>
      <c r="E734">
        <v>0.9</v>
      </c>
    </row>
    <row r="735" spans="1:5" x14ac:dyDescent="0.3">
      <c r="A735" t="s">
        <v>689</v>
      </c>
      <c r="B735">
        <v>14.9</v>
      </c>
      <c r="C735">
        <v>0.1</v>
      </c>
      <c r="D735">
        <v>28.7</v>
      </c>
      <c r="E735">
        <v>-1.5</v>
      </c>
    </row>
    <row r="736" spans="1:5" x14ac:dyDescent="0.3">
      <c r="A736" t="s">
        <v>690</v>
      </c>
      <c r="B736">
        <v>13.1</v>
      </c>
      <c r="C736">
        <v>0</v>
      </c>
      <c r="D736">
        <v>25.7</v>
      </c>
      <c r="E736">
        <v>-1.6</v>
      </c>
    </row>
    <row r="737" spans="1:5" x14ac:dyDescent="0.3">
      <c r="A737" t="s">
        <v>691</v>
      </c>
      <c r="B737">
        <v>12.7</v>
      </c>
      <c r="C737">
        <v>0.1</v>
      </c>
      <c r="D737">
        <v>25.5</v>
      </c>
      <c r="E737">
        <v>-2.6</v>
      </c>
    </row>
    <row r="738" spans="1:5" x14ac:dyDescent="0.3">
      <c r="A738" t="s">
        <v>692</v>
      </c>
      <c r="B738">
        <v>22.9</v>
      </c>
      <c r="C738">
        <v>1.4</v>
      </c>
      <c r="D738">
        <v>36.6</v>
      </c>
      <c r="E738">
        <v>1.8</v>
      </c>
    </row>
    <row r="739" spans="1:5" x14ac:dyDescent="0.3">
      <c r="A739" t="s">
        <v>693</v>
      </c>
      <c r="B739">
        <v>13.3</v>
      </c>
      <c r="C739">
        <v>-0.6</v>
      </c>
      <c r="D739">
        <v>25.4</v>
      </c>
      <c r="E739">
        <v>-3.1</v>
      </c>
    </row>
    <row r="740" spans="1:5" x14ac:dyDescent="0.3">
      <c r="A740" t="s">
        <v>694</v>
      </c>
      <c r="B740">
        <v>21.6</v>
      </c>
      <c r="C740">
        <v>-0.4</v>
      </c>
      <c r="D740">
        <v>28</v>
      </c>
      <c r="E740">
        <v>-0.3</v>
      </c>
    </row>
    <row r="741" spans="1:5" x14ac:dyDescent="0.3">
      <c r="A741" t="s">
        <v>695</v>
      </c>
      <c r="B741">
        <v>14.7</v>
      </c>
      <c r="C741">
        <v>0.4</v>
      </c>
      <c r="D741">
        <v>22.5</v>
      </c>
      <c r="E741">
        <v>-1.9</v>
      </c>
    </row>
    <row r="742" spans="1:5" x14ac:dyDescent="0.3">
      <c r="A742" t="s">
        <v>696</v>
      </c>
      <c r="B742">
        <v>15.3</v>
      </c>
      <c r="C742">
        <v>-0.1</v>
      </c>
      <c r="D742">
        <v>29.2</v>
      </c>
      <c r="E742">
        <v>-1.5</v>
      </c>
    </row>
    <row r="743" spans="1:5" x14ac:dyDescent="0.3">
      <c r="A743" t="s">
        <v>697</v>
      </c>
      <c r="B743">
        <v>23.7</v>
      </c>
      <c r="C743">
        <v>-0.1</v>
      </c>
      <c r="D743">
        <v>38.9</v>
      </c>
      <c r="E743">
        <v>0.5</v>
      </c>
    </row>
    <row r="744" spans="1:5" x14ac:dyDescent="0.3">
      <c r="A744" t="s">
        <v>698</v>
      </c>
      <c r="B744">
        <v>12.8</v>
      </c>
      <c r="C744">
        <v>-0.4</v>
      </c>
      <c r="D744">
        <v>23.8</v>
      </c>
      <c r="E744">
        <v>-2.1</v>
      </c>
    </row>
    <row r="745" spans="1:5" x14ac:dyDescent="0.3">
      <c r="A745" t="s">
        <v>699</v>
      </c>
      <c r="B745">
        <v>25.1</v>
      </c>
      <c r="C745">
        <v>1</v>
      </c>
      <c r="D745">
        <v>36.6</v>
      </c>
      <c r="E745">
        <v>0.6</v>
      </c>
    </row>
    <row r="746" spans="1:5" x14ac:dyDescent="0.3">
      <c r="A746" t="s">
        <v>700</v>
      </c>
      <c r="B746">
        <v>24.2</v>
      </c>
      <c r="C746">
        <v>1.1000000000000001</v>
      </c>
      <c r="D746">
        <v>38.799999999999997</v>
      </c>
      <c r="E746">
        <v>2.2000000000000002</v>
      </c>
    </row>
    <row r="747" spans="1:5" x14ac:dyDescent="0.3">
      <c r="A747" t="s">
        <v>701</v>
      </c>
      <c r="B747">
        <v>25.8</v>
      </c>
      <c r="C747">
        <v>1.3</v>
      </c>
      <c r="D747">
        <v>36.700000000000003</v>
      </c>
      <c r="E747">
        <v>0.6</v>
      </c>
    </row>
    <row r="748" spans="1:5" x14ac:dyDescent="0.3">
      <c r="A748" t="s">
        <v>702</v>
      </c>
      <c r="B748">
        <v>16.899999999999999</v>
      </c>
      <c r="C748">
        <v>-1.2</v>
      </c>
      <c r="D748">
        <v>31.9</v>
      </c>
      <c r="E748">
        <v>-1</v>
      </c>
    </row>
    <row r="749" spans="1:5" x14ac:dyDescent="0.3">
      <c r="A749" t="s">
        <v>703</v>
      </c>
      <c r="B749">
        <v>15.6</v>
      </c>
      <c r="C749">
        <v>-0.4</v>
      </c>
      <c r="D749">
        <v>29.4</v>
      </c>
      <c r="E749">
        <v>-1.2</v>
      </c>
    </row>
    <row r="750" spans="1:5" x14ac:dyDescent="0.3">
      <c r="A750" t="s">
        <v>704</v>
      </c>
      <c r="B750">
        <v>13.4</v>
      </c>
      <c r="C750">
        <v>0.5</v>
      </c>
      <c r="D750">
        <v>23.2</v>
      </c>
      <c r="E750">
        <v>-1.5</v>
      </c>
    </row>
    <row r="751" spans="1:5" x14ac:dyDescent="0.3">
      <c r="A751" t="s">
        <v>705</v>
      </c>
      <c r="B751">
        <v>16.100000000000001</v>
      </c>
      <c r="C751">
        <v>-0.4</v>
      </c>
      <c r="D751">
        <v>28</v>
      </c>
      <c r="E751">
        <v>-1.6</v>
      </c>
    </row>
    <row r="752" spans="1:5" x14ac:dyDescent="0.3">
      <c r="A752" t="s">
        <v>706</v>
      </c>
      <c r="B752">
        <v>15.2</v>
      </c>
      <c r="C752">
        <v>-0.7</v>
      </c>
      <c r="D752">
        <v>28.4</v>
      </c>
      <c r="E752">
        <v>-1.3</v>
      </c>
    </row>
    <row r="753" spans="1:5" x14ac:dyDescent="0.3">
      <c r="A753" t="s">
        <v>707</v>
      </c>
      <c r="B753">
        <v>13.9</v>
      </c>
      <c r="C753">
        <v>-0.7</v>
      </c>
      <c r="D753">
        <v>26.6</v>
      </c>
      <c r="E753">
        <v>-1.8</v>
      </c>
    </row>
    <row r="754" spans="1:5" x14ac:dyDescent="0.3">
      <c r="A754" t="s">
        <v>708</v>
      </c>
      <c r="B754">
        <v>25.5</v>
      </c>
      <c r="C754">
        <v>1</v>
      </c>
      <c r="D754">
        <v>36.700000000000003</v>
      </c>
      <c r="E754">
        <v>0</v>
      </c>
    </row>
    <row r="755" spans="1:5" x14ac:dyDescent="0.3">
      <c r="A755" t="s">
        <v>709</v>
      </c>
      <c r="B755">
        <v>12.5</v>
      </c>
      <c r="C755">
        <v>-1.1000000000000001</v>
      </c>
      <c r="D755">
        <v>24.3</v>
      </c>
      <c r="E755">
        <v>-2.2999999999999998</v>
      </c>
    </row>
    <row r="756" spans="1:5" x14ac:dyDescent="0.3">
      <c r="A756" t="s">
        <v>710</v>
      </c>
      <c r="B756">
        <v>17.600000000000001</v>
      </c>
      <c r="C756">
        <v>0.6</v>
      </c>
      <c r="D756">
        <v>25.4</v>
      </c>
      <c r="E756">
        <v>1.2</v>
      </c>
    </row>
    <row r="757" spans="1:5" x14ac:dyDescent="0.3">
      <c r="A757" t="s">
        <v>711</v>
      </c>
      <c r="B757">
        <v>12.1</v>
      </c>
      <c r="C757">
        <v>-0.3</v>
      </c>
      <c r="D757">
        <v>23.3</v>
      </c>
      <c r="E757">
        <v>-2</v>
      </c>
    </row>
    <row r="758" spans="1:5" x14ac:dyDescent="0.3">
      <c r="A758" t="s">
        <v>712</v>
      </c>
      <c r="B758">
        <v>26</v>
      </c>
      <c r="C758">
        <v>0.6</v>
      </c>
      <c r="D758">
        <v>40</v>
      </c>
      <c r="E758">
        <v>2.1</v>
      </c>
    </row>
    <row r="759" spans="1:5" x14ac:dyDescent="0.3">
      <c r="A759" t="s">
        <v>713</v>
      </c>
      <c r="B759">
        <v>25.5</v>
      </c>
      <c r="C759">
        <v>0.3</v>
      </c>
      <c r="D759">
        <v>39.700000000000003</v>
      </c>
      <c r="E759">
        <v>2.2000000000000002</v>
      </c>
    </row>
    <row r="760" spans="1:5" x14ac:dyDescent="0.3">
      <c r="A760" t="s">
        <v>714</v>
      </c>
      <c r="B760">
        <v>18.399999999999999</v>
      </c>
      <c r="C760">
        <v>-0.1</v>
      </c>
      <c r="D760">
        <v>25.1</v>
      </c>
      <c r="E760">
        <v>-0.9</v>
      </c>
    </row>
    <row r="761" spans="1:5" x14ac:dyDescent="0.3">
      <c r="A761" t="s">
        <v>715</v>
      </c>
      <c r="B761">
        <v>12.9</v>
      </c>
      <c r="C761">
        <v>0.3</v>
      </c>
      <c r="D761">
        <v>24.1</v>
      </c>
      <c r="E761">
        <v>-3.2</v>
      </c>
    </row>
    <row r="762" spans="1:5" x14ac:dyDescent="0.3">
      <c r="A762" t="s">
        <v>716</v>
      </c>
      <c r="B762">
        <v>21.1</v>
      </c>
      <c r="C762">
        <v>-0.1</v>
      </c>
      <c r="D762">
        <v>33.5</v>
      </c>
      <c r="E762">
        <v>-0.7</v>
      </c>
    </row>
    <row r="763" spans="1:5" x14ac:dyDescent="0.3">
      <c r="A763" t="s">
        <v>717</v>
      </c>
      <c r="B763">
        <v>14.9</v>
      </c>
      <c r="C763">
        <v>-0.1</v>
      </c>
      <c r="D763">
        <v>29.1</v>
      </c>
      <c r="E763">
        <v>-1.3</v>
      </c>
    </row>
    <row r="764" spans="1:5" x14ac:dyDescent="0.3">
      <c r="A764" t="s">
        <v>718</v>
      </c>
      <c r="B764">
        <v>16.3</v>
      </c>
      <c r="C764">
        <v>-1</v>
      </c>
      <c r="D764">
        <v>27.8</v>
      </c>
      <c r="E764">
        <v>-1.2</v>
      </c>
    </row>
    <row r="765" spans="1:5" x14ac:dyDescent="0.3">
      <c r="A765" t="s">
        <v>719</v>
      </c>
      <c r="B765">
        <v>25.3</v>
      </c>
      <c r="C765">
        <v>1.3</v>
      </c>
      <c r="D765">
        <v>38.700000000000003</v>
      </c>
      <c r="E765">
        <v>1.4</v>
      </c>
    </row>
    <row r="766" spans="1:5" x14ac:dyDescent="0.3">
      <c r="A766" t="s">
        <v>720</v>
      </c>
      <c r="B766">
        <v>27.8</v>
      </c>
      <c r="C766">
        <v>1.3</v>
      </c>
      <c r="D766">
        <v>32.799999999999997</v>
      </c>
      <c r="E766">
        <v>0.8</v>
      </c>
    </row>
    <row r="767" spans="1:5" x14ac:dyDescent="0.3">
      <c r="A767" t="s">
        <v>721</v>
      </c>
      <c r="B767">
        <v>25.8</v>
      </c>
      <c r="C767">
        <v>0.7</v>
      </c>
      <c r="D767">
        <v>32.799999999999997</v>
      </c>
      <c r="E767">
        <v>0.5</v>
      </c>
    </row>
    <row r="768" spans="1:5" x14ac:dyDescent="0.3">
      <c r="A768" t="s">
        <v>722</v>
      </c>
      <c r="B768">
        <v>13.4</v>
      </c>
      <c r="C768">
        <v>0</v>
      </c>
      <c r="D768">
        <v>25.4</v>
      </c>
      <c r="E768">
        <v>-2.2999999999999998</v>
      </c>
    </row>
    <row r="769" spans="1:5" x14ac:dyDescent="0.3">
      <c r="A769" t="s">
        <v>723</v>
      </c>
      <c r="B769">
        <v>12.2</v>
      </c>
      <c r="C769">
        <v>-0.1</v>
      </c>
      <c r="D769">
        <v>26.4</v>
      </c>
      <c r="E769">
        <v>-2.6</v>
      </c>
    </row>
    <row r="770" spans="1:5" x14ac:dyDescent="0.3">
      <c r="A770" t="s">
        <v>724</v>
      </c>
      <c r="B770">
        <v>21.7</v>
      </c>
      <c r="C770">
        <v>1.6</v>
      </c>
      <c r="D770">
        <v>34.5</v>
      </c>
      <c r="E770">
        <v>0.7</v>
      </c>
    </row>
    <row r="771" spans="1:5" x14ac:dyDescent="0.3">
      <c r="A771" t="s">
        <v>725</v>
      </c>
      <c r="B771">
        <v>23.9</v>
      </c>
      <c r="C771">
        <v>0.7</v>
      </c>
      <c r="D771">
        <v>37.4</v>
      </c>
      <c r="E771">
        <v>1.6</v>
      </c>
    </row>
    <row r="772" spans="1:5" x14ac:dyDescent="0.3">
      <c r="A772" t="s">
        <v>726</v>
      </c>
      <c r="B772">
        <v>25.4</v>
      </c>
      <c r="C772">
        <v>1.1000000000000001</v>
      </c>
      <c r="D772">
        <v>34.700000000000003</v>
      </c>
      <c r="E772">
        <v>0.1</v>
      </c>
    </row>
    <row r="773" spans="1:5" x14ac:dyDescent="0.3">
      <c r="A773" t="s">
        <v>727</v>
      </c>
      <c r="B773">
        <v>20.3</v>
      </c>
      <c r="C773">
        <v>0.6</v>
      </c>
      <c r="D773">
        <v>33.6</v>
      </c>
      <c r="E773">
        <v>-0.5</v>
      </c>
    </row>
    <row r="774" spans="1:5" x14ac:dyDescent="0.3">
      <c r="A774" t="s">
        <v>728</v>
      </c>
      <c r="B774">
        <v>14.4</v>
      </c>
      <c r="C774">
        <v>0.8</v>
      </c>
      <c r="D774">
        <v>22.4</v>
      </c>
      <c r="E774">
        <v>-1.1000000000000001</v>
      </c>
    </row>
    <row r="775" spans="1:5" x14ac:dyDescent="0.3">
      <c r="A775" t="s">
        <v>729</v>
      </c>
      <c r="B775">
        <v>13.3</v>
      </c>
      <c r="C775">
        <v>0.4</v>
      </c>
      <c r="D775">
        <v>24.9</v>
      </c>
      <c r="E775">
        <v>-1</v>
      </c>
    </row>
    <row r="776" spans="1:5" x14ac:dyDescent="0.3">
      <c r="A776" t="s">
        <v>730</v>
      </c>
      <c r="B776">
        <v>24.5</v>
      </c>
      <c r="C776">
        <v>0.2</v>
      </c>
      <c r="D776">
        <v>37.700000000000003</v>
      </c>
      <c r="E776">
        <v>1.1000000000000001</v>
      </c>
    </row>
    <row r="777" spans="1:5" x14ac:dyDescent="0.3">
      <c r="A777" t="s">
        <v>731</v>
      </c>
      <c r="B777">
        <v>15.5</v>
      </c>
      <c r="C777">
        <v>-0.8</v>
      </c>
      <c r="D777">
        <v>29</v>
      </c>
      <c r="E777">
        <v>-1.9</v>
      </c>
    </row>
    <row r="778" spans="1:5" x14ac:dyDescent="0.3">
      <c r="A778" t="s">
        <v>732</v>
      </c>
      <c r="B778">
        <v>26.1</v>
      </c>
      <c r="C778">
        <v>0.6</v>
      </c>
      <c r="D778">
        <v>37.1</v>
      </c>
      <c r="E778">
        <v>1.1000000000000001</v>
      </c>
    </row>
    <row r="779" spans="1:5" x14ac:dyDescent="0.3">
      <c r="A779" t="s">
        <v>733</v>
      </c>
      <c r="B779">
        <v>26.1</v>
      </c>
      <c r="C779">
        <v>0.6</v>
      </c>
      <c r="D779">
        <v>37.4</v>
      </c>
      <c r="E779">
        <v>1.9</v>
      </c>
    </row>
    <row r="780" spans="1:5" x14ac:dyDescent="0.3">
      <c r="A780" t="s">
        <v>734</v>
      </c>
      <c r="B780">
        <v>18</v>
      </c>
      <c r="C780">
        <v>-0.2</v>
      </c>
      <c r="D780">
        <v>32.6</v>
      </c>
      <c r="E780">
        <v>-0.6</v>
      </c>
    </row>
    <row r="781" spans="1:5" x14ac:dyDescent="0.3">
      <c r="A781" t="s">
        <v>735</v>
      </c>
      <c r="B781">
        <v>14</v>
      </c>
      <c r="C781">
        <v>-0.2</v>
      </c>
      <c r="D781">
        <v>28.7</v>
      </c>
      <c r="E781">
        <v>-2</v>
      </c>
    </row>
    <row r="783" spans="1:5" x14ac:dyDescent="0.3">
      <c r="A783" s="1" t="s">
        <v>736</v>
      </c>
      <c r="B783" s="1">
        <f>SUM(B650:B781)</f>
        <v>2397.5000000000009</v>
      </c>
      <c r="C783" s="1">
        <f>SUM(C650:C781)</f>
        <v>7.9999999999999991</v>
      </c>
      <c r="D783" s="1">
        <f>SUM(D650:D781)</f>
        <v>3968</v>
      </c>
      <c r="E783" s="1">
        <f>SUM(E650:E781)</f>
        <v>-87.299999999999983</v>
      </c>
    </row>
    <row r="784" spans="1:5" x14ac:dyDescent="0.3">
      <c r="A784" s="1" t="s">
        <v>737</v>
      </c>
      <c r="B784" s="1">
        <f>AVERAGE(B650:B781)</f>
        <v>18.162878787878796</v>
      </c>
      <c r="C784" s="1">
        <f>AVERAGE(C650:C781)</f>
        <v>6.1068702290076327E-2</v>
      </c>
      <c r="D784" s="1">
        <f>AVERAGE(D650:D781)</f>
        <v>30.060606060606062</v>
      </c>
      <c r="E784" s="1">
        <f>AVERAGE(E650:E781)</f>
        <v>-0.66641221374045789</v>
      </c>
    </row>
    <row r="785" spans="1:5" x14ac:dyDescent="0.3">
      <c r="A785" s="1" t="s">
        <v>738</v>
      </c>
      <c r="B785" s="1">
        <f>AVERAGE(C784,E784)</f>
        <v>-0.30267175572519078</v>
      </c>
    </row>
    <row r="786" spans="1:5" x14ac:dyDescent="0.3">
      <c r="A786" s="1" t="s">
        <v>739</v>
      </c>
      <c r="B786" s="1">
        <f>AVERAGE(B784,D784)</f>
        <v>24.111742424242429</v>
      </c>
    </row>
    <row r="789" spans="1:5" x14ac:dyDescent="0.3">
      <c r="A789" s="1" t="s">
        <v>740</v>
      </c>
    </row>
    <row r="790" spans="1:5" x14ac:dyDescent="0.3">
      <c r="A790" s="1" t="s">
        <v>741</v>
      </c>
      <c r="B790" s="1">
        <f>SUM(B181,B245,B380,B471,B537,B640,B783)</f>
        <v>11779</v>
      </c>
      <c r="C790" s="1">
        <f t="shared" ref="C790:E790" si="1">SUM(C181,C245,C380,C471,C537,C640,C783)</f>
        <v>511.00000000000006</v>
      </c>
      <c r="D790" s="1">
        <f t="shared" si="1"/>
        <v>19878.899999999998</v>
      </c>
      <c r="E790" s="1">
        <f t="shared" si="1"/>
        <v>371.20000000000005</v>
      </c>
    </row>
    <row r="791" spans="1:5" x14ac:dyDescent="0.3">
      <c r="A791" s="1" t="s">
        <v>742</v>
      </c>
      <c r="B791" s="1">
        <f>AVERAGE(B4:B179,B191:B243,B255:B378,B390:B470,B481:B535,B547:B638,B650:B781)</f>
        <v>16.707801418439715</v>
      </c>
      <c r="C791" s="1">
        <f>AVERAGE(C4:C179,C191:C243,C255:C378,C390:C470,C481:C535,C547:C638,C650:C781)</f>
        <v>0.75036710719530075</v>
      </c>
      <c r="D791" s="1">
        <f>AVERAGE(D4:D179,D191:D243,D255:D378,D390:D470,D481:D535,D547:D638,D650:D781)</f>
        <v>28.157082152974507</v>
      </c>
      <c r="E791" s="1">
        <f>AVERAGE(E4:E179,E191:E243,E255:E378,E390:E470,E481:E535,E547:E638,E650:E781)</f>
        <v>0.54428152492668624</v>
      </c>
    </row>
    <row r="792" spans="1:5" x14ac:dyDescent="0.3">
      <c r="A792" s="1" t="s">
        <v>743</v>
      </c>
      <c r="B792" s="1">
        <f>AVERAGE(C791,E791)</f>
        <v>0.6473243160609935</v>
      </c>
    </row>
    <row r="793" spans="1:5" x14ac:dyDescent="0.3">
      <c r="A793" s="1" t="s">
        <v>744</v>
      </c>
      <c r="B793" s="1">
        <f>AVERAGE(B791,D791)</f>
        <v>22.432441785707113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783" workbookViewId="0">
      <selection activeCell="E791" sqref="E791"/>
    </sheetView>
  </sheetViews>
  <sheetFormatPr defaultRowHeight="14.4" x14ac:dyDescent="0.3"/>
  <cols>
    <col min="1" max="1" width="20.5546875" bestFit="1" customWidth="1"/>
  </cols>
  <sheetData>
    <row r="1" spans="1:5" ht="15" x14ac:dyDescent="0.25">
      <c r="A1" s="1" t="s">
        <v>175</v>
      </c>
    </row>
    <row r="2" spans="1:5" ht="1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3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ht="15" x14ac:dyDescent="0.25">
      <c r="A4" t="s">
        <v>1</v>
      </c>
      <c r="B4">
        <v>11.3</v>
      </c>
      <c r="C4">
        <v>-0.6</v>
      </c>
      <c r="D4">
        <v>23.1</v>
      </c>
      <c r="E4">
        <v>0</v>
      </c>
    </row>
    <row r="5" spans="1:5" ht="15" x14ac:dyDescent="0.25">
      <c r="A5" t="s">
        <v>2</v>
      </c>
      <c r="B5">
        <v>8.9</v>
      </c>
      <c r="C5">
        <v>0.7</v>
      </c>
      <c r="D5">
        <v>23</v>
      </c>
      <c r="E5">
        <v>0.6</v>
      </c>
    </row>
    <row r="6" spans="1:5" ht="15" x14ac:dyDescent="0.25">
      <c r="A6" t="s">
        <v>3</v>
      </c>
      <c r="B6">
        <v>4.5999999999999996</v>
      </c>
      <c r="C6">
        <v>-2</v>
      </c>
      <c r="D6">
        <v>20.7</v>
      </c>
      <c r="E6">
        <v>0.5</v>
      </c>
    </row>
    <row r="7" spans="1:5" ht="15" x14ac:dyDescent="0.25">
      <c r="A7" t="s">
        <v>4</v>
      </c>
      <c r="B7">
        <v>6.8</v>
      </c>
      <c r="C7">
        <v>-0.8</v>
      </c>
      <c r="D7">
        <v>20</v>
      </c>
      <c r="E7">
        <v>0.3</v>
      </c>
    </row>
    <row r="8" spans="1:5" ht="15" x14ac:dyDescent="0.25">
      <c r="A8" t="s">
        <v>5</v>
      </c>
      <c r="B8">
        <v>11.1</v>
      </c>
      <c r="C8">
        <v>-0.1</v>
      </c>
      <c r="D8">
        <v>24</v>
      </c>
      <c r="E8">
        <v>0.1</v>
      </c>
    </row>
    <row r="9" spans="1:5" ht="15" x14ac:dyDescent="0.25">
      <c r="A9" t="s">
        <v>6</v>
      </c>
      <c r="B9">
        <v>15.1</v>
      </c>
      <c r="C9">
        <v>-0.1</v>
      </c>
      <c r="D9">
        <v>25.3</v>
      </c>
      <c r="E9">
        <v>0.4</v>
      </c>
    </row>
    <row r="10" spans="1:5" ht="15" x14ac:dyDescent="0.25">
      <c r="A10" t="s">
        <v>7</v>
      </c>
      <c r="B10">
        <v>10.4</v>
      </c>
      <c r="C10">
        <v>0.7</v>
      </c>
      <c r="D10">
        <v>25.3</v>
      </c>
      <c r="E10">
        <v>1</v>
      </c>
    </row>
    <row r="11" spans="1:5" ht="15" x14ac:dyDescent="0.25">
      <c r="A11" t="s">
        <v>8</v>
      </c>
      <c r="B11">
        <v>12.2</v>
      </c>
      <c r="C11">
        <v>-0.5</v>
      </c>
      <c r="D11">
        <v>24.1</v>
      </c>
      <c r="E11">
        <v>0.5</v>
      </c>
    </row>
    <row r="12" spans="1:5" ht="15" x14ac:dyDescent="0.25">
      <c r="A12" t="s">
        <v>9</v>
      </c>
      <c r="B12">
        <v>6.4</v>
      </c>
      <c r="C12">
        <v>-1.5</v>
      </c>
      <c r="D12">
        <v>25.9</v>
      </c>
      <c r="E12">
        <v>0.8</v>
      </c>
    </row>
    <row r="13" spans="1:5" ht="15" x14ac:dyDescent="0.25">
      <c r="A13" t="s">
        <v>10</v>
      </c>
      <c r="B13">
        <v>10.4</v>
      </c>
      <c r="C13">
        <v>-0.1</v>
      </c>
      <c r="D13">
        <v>22.2</v>
      </c>
      <c r="E13">
        <v>0</v>
      </c>
    </row>
    <row r="14" spans="1:5" ht="15" x14ac:dyDescent="0.25">
      <c r="A14" t="s">
        <v>11</v>
      </c>
      <c r="B14">
        <v>5.0999999999999996</v>
      </c>
      <c r="C14">
        <v>-1.1000000000000001</v>
      </c>
      <c r="D14">
        <v>22.1</v>
      </c>
      <c r="E14">
        <v>1.5</v>
      </c>
    </row>
    <row r="15" spans="1:5" ht="15" x14ac:dyDescent="0.25">
      <c r="A15" t="s">
        <v>12</v>
      </c>
      <c r="B15">
        <v>4.9000000000000004</v>
      </c>
      <c r="C15">
        <v>-1.3</v>
      </c>
      <c r="D15">
        <v>21.7</v>
      </c>
      <c r="E15">
        <v>1</v>
      </c>
    </row>
    <row r="16" spans="1:5" ht="15" x14ac:dyDescent="0.25">
      <c r="A16" t="s">
        <v>13</v>
      </c>
      <c r="B16">
        <v>9.1999999999999993</v>
      </c>
      <c r="C16">
        <v>0</v>
      </c>
      <c r="D16">
        <v>23.1</v>
      </c>
      <c r="E16">
        <v>0.8</v>
      </c>
    </row>
    <row r="17" spans="1:5" ht="15" x14ac:dyDescent="0.25">
      <c r="A17" t="s">
        <v>14</v>
      </c>
      <c r="B17">
        <v>15.4</v>
      </c>
      <c r="C17">
        <v>-0.1</v>
      </c>
      <c r="D17">
        <v>22.2</v>
      </c>
      <c r="E17">
        <v>0.2</v>
      </c>
    </row>
    <row r="18" spans="1:5" ht="15" x14ac:dyDescent="0.25">
      <c r="A18" t="s">
        <v>15</v>
      </c>
      <c r="B18">
        <v>4.7</v>
      </c>
      <c r="C18">
        <v>-0.5</v>
      </c>
      <c r="D18">
        <v>18.2</v>
      </c>
      <c r="E18">
        <v>0.4</v>
      </c>
    </row>
    <row r="19" spans="1:5" ht="15" x14ac:dyDescent="0.25">
      <c r="A19" t="s">
        <v>15</v>
      </c>
      <c r="B19">
        <v>5.0999999999999996</v>
      </c>
      <c r="C19">
        <v>-0.2</v>
      </c>
      <c r="D19">
        <v>19.2</v>
      </c>
      <c r="E19">
        <v>0.4</v>
      </c>
    </row>
    <row r="20" spans="1:5" ht="15" x14ac:dyDescent="0.25">
      <c r="A20" t="s">
        <v>16</v>
      </c>
      <c r="B20">
        <v>11</v>
      </c>
      <c r="C20">
        <v>-2.2000000000000002</v>
      </c>
      <c r="D20">
        <v>28.7</v>
      </c>
      <c r="E20">
        <v>1</v>
      </c>
    </row>
    <row r="21" spans="1:5" ht="15" x14ac:dyDescent="0.25">
      <c r="A21" t="s">
        <v>17</v>
      </c>
      <c r="B21">
        <v>9</v>
      </c>
      <c r="C21">
        <v>0.7</v>
      </c>
      <c r="D21">
        <v>19</v>
      </c>
      <c r="E21">
        <v>-0.2</v>
      </c>
    </row>
    <row r="22" spans="1:5" ht="15" x14ac:dyDescent="0.25">
      <c r="A22" t="s">
        <v>18</v>
      </c>
      <c r="B22">
        <v>5.0999999999999996</v>
      </c>
      <c r="C22">
        <v>-0.5</v>
      </c>
      <c r="D22">
        <v>19.8</v>
      </c>
      <c r="E22">
        <v>0.3</v>
      </c>
    </row>
    <row r="23" spans="1:5" ht="15" x14ac:dyDescent="0.25">
      <c r="A23" t="s">
        <v>19</v>
      </c>
      <c r="B23">
        <v>11.4</v>
      </c>
      <c r="C23">
        <v>-1.7</v>
      </c>
      <c r="D23">
        <v>28.1</v>
      </c>
      <c r="E23">
        <v>0.6</v>
      </c>
    </row>
    <row r="24" spans="1:5" ht="15" x14ac:dyDescent="0.25">
      <c r="A24" t="s">
        <v>20</v>
      </c>
      <c r="B24">
        <v>13.2</v>
      </c>
      <c r="C24">
        <v>0.7</v>
      </c>
      <c r="D24">
        <v>26.4</v>
      </c>
      <c r="E24">
        <v>2.2999999999999998</v>
      </c>
    </row>
    <row r="25" spans="1:5" ht="15" x14ac:dyDescent="0.25">
      <c r="A25" t="s">
        <v>21</v>
      </c>
      <c r="B25">
        <v>11.2</v>
      </c>
      <c r="C25">
        <v>0</v>
      </c>
      <c r="D25">
        <v>25.8</v>
      </c>
      <c r="E25">
        <v>1.5</v>
      </c>
    </row>
    <row r="26" spans="1:5" ht="15" x14ac:dyDescent="0.25">
      <c r="A26" t="s">
        <v>22</v>
      </c>
      <c r="B26">
        <v>9.1999999999999993</v>
      </c>
      <c r="C26">
        <v>-0.7</v>
      </c>
      <c r="D26">
        <v>23.9</v>
      </c>
      <c r="E26">
        <v>2.4</v>
      </c>
    </row>
    <row r="27" spans="1:5" ht="15" x14ac:dyDescent="0.25">
      <c r="A27" t="s">
        <v>23</v>
      </c>
      <c r="B27">
        <v>5.8</v>
      </c>
      <c r="C27">
        <v>0.1</v>
      </c>
      <c r="D27">
        <v>12.5</v>
      </c>
      <c r="E27">
        <v>-0.4</v>
      </c>
    </row>
    <row r="28" spans="1:5" ht="15" x14ac:dyDescent="0.25">
      <c r="A28" t="s">
        <v>24</v>
      </c>
      <c r="B28">
        <v>10.1</v>
      </c>
      <c r="C28">
        <v>-0.9</v>
      </c>
      <c r="D28">
        <v>24.2</v>
      </c>
      <c r="E28">
        <v>0.4</v>
      </c>
    </row>
    <row r="29" spans="1:5" ht="15" x14ac:dyDescent="0.25">
      <c r="A29" t="s">
        <v>25</v>
      </c>
      <c r="B29">
        <v>10.5</v>
      </c>
      <c r="C29">
        <v>-0.6</v>
      </c>
      <c r="D29">
        <v>24.2</v>
      </c>
      <c r="E29">
        <v>0.8</v>
      </c>
    </row>
    <row r="30" spans="1:5" ht="15" x14ac:dyDescent="0.25">
      <c r="A30" t="s">
        <v>26</v>
      </c>
      <c r="B30">
        <v>5.4</v>
      </c>
      <c r="C30">
        <v>-1.2</v>
      </c>
      <c r="D30">
        <v>22</v>
      </c>
      <c r="E30">
        <v>2</v>
      </c>
    </row>
    <row r="31" spans="1:5" ht="15" x14ac:dyDescent="0.25">
      <c r="A31" t="s">
        <v>27</v>
      </c>
      <c r="B31">
        <v>12</v>
      </c>
      <c r="C31">
        <v>-0.7</v>
      </c>
      <c r="D31">
        <v>23.4</v>
      </c>
      <c r="E31">
        <v>0</v>
      </c>
    </row>
    <row r="32" spans="1:5" ht="15" x14ac:dyDescent="0.25">
      <c r="A32" t="s">
        <v>28</v>
      </c>
      <c r="B32">
        <v>17.5</v>
      </c>
      <c r="C32">
        <v>0</v>
      </c>
      <c r="D32">
        <v>24.1</v>
      </c>
      <c r="E32">
        <v>0.3</v>
      </c>
    </row>
    <row r="33" spans="1:5" ht="15" x14ac:dyDescent="0.25">
      <c r="A33" t="s">
        <v>29</v>
      </c>
      <c r="B33">
        <v>14.2</v>
      </c>
      <c r="C33">
        <v>0</v>
      </c>
      <c r="D33">
        <v>25.8</v>
      </c>
      <c r="E33">
        <v>0.1</v>
      </c>
    </row>
    <row r="34" spans="1:5" ht="15" x14ac:dyDescent="0.25">
      <c r="A34" t="s">
        <v>30</v>
      </c>
      <c r="B34">
        <v>9.4</v>
      </c>
      <c r="C34">
        <v>-0.9</v>
      </c>
      <c r="D34">
        <v>24.4</v>
      </c>
      <c r="E34">
        <v>0.3</v>
      </c>
    </row>
    <row r="35" spans="1:5" ht="15" x14ac:dyDescent="0.25">
      <c r="A35" t="s">
        <v>31</v>
      </c>
      <c r="B35">
        <v>9.8000000000000007</v>
      </c>
      <c r="C35">
        <v>-1.2</v>
      </c>
      <c r="D35">
        <v>26.7</v>
      </c>
      <c r="E35">
        <v>1.1000000000000001</v>
      </c>
    </row>
    <row r="36" spans="1:5" ht="15" x14ac:dyDescent="0.25">
      <c r="A36" t="s">
        <v>31</v>
      </c>
      <c r="B36">
        <v>12.6</v>
      </c>
      <c r="C36">
        <v>-0.2</v>
      </c>
      <c r="D36">
        <v>26.3</v>
      </c>
      <c r="E36">
        <v>1.1000000000000001</v>
      </c>
    </row>
    <row r="37" spans="1:5" ht="15" x14ac:dyDescent="0.25">
      <c r="A37" t="s">
        <v>32</v>
      </c>
      <c r="B37">
        <v>14.4</v>
      </c>
      <c r="C37">
        <v>-0.8</v>
      </c>
      <c r="D37">
        <v>24.1</v>
      </c>
      <c r="E37">
        <v>0.1</v>
      </c>
    </row>
    <row r="38" spans="1:5" ht="15" x14ac:dyDescent="0.25">
      <c r="A38" t="s">
        <v>33</v>
      </c>
      <c r="B38">
        <v>9.1</v>
      </c>
      <c r="C38">
        <v>-0.8</v>
      </c>
      <c r="D38">
        <v>26.2</v>
      </c>
      <c r="E38">
        <v>1.6</v>
      </c>
    </row>
    <row r="39" spans="1:5" ht="15" x14ac:dyDescent="0.25">
      <c r="A39" t="s">
        <v>34</v>
      </c>
      <c r="B39">
        <v>9</v>
      </c>
      <c r="C39">
        <v>-0.2</v>
      </c>
      <c r="D39">
        <v>26.5</v>
      </c>
      <c r="E39">
        <v>2</v>
      </c>
    </row>
    <row r="40" spans="1:5" ht="15" x14ac:dyDescent="0.25">
      <c r="A40" t="s">
        <v>35</v>
      </c>
      <c r="B40">
        <v>3.8</v>
      </c>
      <c r="C40">
        <v>-0.2</v>
      </c>
      <c r="D40">
        <v>20.2</v>
      </c>
      <c r="E40">
        <v>0.7</v>
      </c>
    </row>
    <row r="41" spans="1:5" ht="15" x14ac:dyDescent="0.25">
      <c r="A41" t="s">
        <v>36</v>
      </c>
      <c r="B41">
        <v>3.4</v>
      </c>
      <c r="C41">
        <v>0</v>
      </c>
      <c r="D41">
        <v>18.7</v>
      </c>
      <c r="E41">
        <v>0.5</v>
      </c>
    </row>
    <row r="42" spans="1:5" ht="15" x14ac:dyDescent="0.25">
      <c r="A42" t="s">
        <v>37</v>
      </c>
      <c r="B42">
        <v>4.5999999999999996</v>
      </c>
      <c r="C42">
        <v>-2.8</v>
      </c>
      <c r="D42">
        <v>24.6</v>
      </c>
      <c r="E42">
        <v>0.4</v>
      </c>
    </row>
    <row r="43" spans="1:5" ht="15" x14ac:dyDescent="0.25">
      <c r="A43" t="s">
        <v>38</v>
      </c>
      <c r="B43">
        <v>11.4</v>
      </c>
      <c r="C43">
        <v>-0.2</v>
      </c>
      <c r="D43">
        <v>23.2</v>
      </c>
      <c r="E43">
        <v>0.4</v>
      </c>
    </row>
    <row r="44" spans="1:5" ht="15" x14ac:dyDescent="0.25">
      <c r="A44" t="s">
        <v>39</v>
      </c>
      <c r="B44">
        <v>9.6999999999999993</v>
      </c>
      <c r="C44">
        <v>-2</v>
      </c>
      <c r="D44">
        <v>26.5</v>
      </c>
      <c r="E44">
        <v>0.1</v>
      </c>
    </row>
    <row r="45" spans="1:5" ht="15" x14ac:dyDescent="0.25">
      <c r="A45" t="s">
        <v>40</v>
      </c>
      <c r="B45">
        <v>6.5</v>
      </c>
      <c r="C45">
        <v>-0.5</v>
      </c>
      <c r="D45">
        <v>23.5</v>
      </c>
      <c r="E45">
        <v>0.9</v>
      </c>
    </row>
    <row r="46" spans="1:5" ht="15" x14ac:dyDescent="0.25">
      <c r="A46" t="s">
        <v>41</v>
      </c>
      <c r="B46">
        <v>9.4</v>
      </c>
      <c r="C46">
        <v>0.6</v>
      </c>
      <c r="D46">
        <v>23.6</v>
      </c>
      <c r="E46">
        <v>0.8</v>
      </c>
    </row>
    <row r="47" spans="1:5" ht="15" x14ac:dyDescent="0.25">
      <c r="A47" t="s">
        <v>42</v>
      </c>
      <c r="B47">
        <v>7.2</v>
      </c>
      <c r="C47">
        <v>-1</v>
      </c>
      <c r="D47">
        <v>24.7</v>
      </c>
      <c r="E47">
        <v>1.1000000000000001</v>
      </c>
    </row>
    <row r="48" spans="1:5" ht="15" x14ac:dyDescent="0.25">
      <c r="A48" t="s">
        <v>43</v>
      </c>
      <c r="B48">
        <v>10.3</v>
      </c>
      <c r="C48">
        <v>1</v>
      </c>
      <c r="D48">
        <v>24.3</v>
      </c>
      <c r="E48">
        <v>0.9</v>
      </c>
    </row>
    <row r="49" spans="1:5" ht="15" x14ac:dyDescent="0.25">
      <c r="A49" t="s">
        <v>44</v>
      </c>
      <c r="B49">
        <v>9.6999999999999993</v>
      </c>
      <c r="C49">
        <v>-0.9</v>
      </c>
      <c r="D49">
        <v>19.7</v>
      </c>
      <c r="E49">
        <v>0.1</v>
      </c>
    </row>
    <row r="50" spans="1:5" ht="15" x14ac:dyDescent="0.25">
      <c r="A50" t="s">
        <v>45</v>
      </c>
      <c r="B50">
        <v>8.9</v>
      </c>
      <c r="C50">
        <v>-1.2</v>
      </c>
      <c r="D50">
        <v>26.1</v>
      </c>
      <c r="E50">
        <v>1.4</v>
      </c>
    </row>
    <row r="51" spans="1:5" ht="15" x14ac:dyDescent="0.25">
      <c r="A51" t="s">
        <v>46</v>
      </c>
      <c r="B51">
        <v>8.6999999999999993</v>
      </c>
      <c r="C51">
        <v>-1.2</v>
      </c>
      <c r="D51">
        <v>25.4</v>
      </c>
      <c r="E51">
        <v>0.8</v>
      </c>
    </row>
    <row r="52" spans="1:5" ht="15" x14ac:dyDescent="0.25">
      <c r="A52" t="s">
        <v>47</v>
      </c>
      <c r="B52">
        <v>15.9</v>
      </c>
      <c r="C52">
        <v>-0.5</v>
      </c>
      <c r="D52">
        <v>25.1</v>
      </c>
      <c r="E52">
        <v>0.7</v>
      </c>
    </row>
    <row r="53" spans="1:5" ht="15" x14ac:dyDescent="0.25">
      <c r="A53" t="s">
        <v>48</v>
      </c>
      <c r="B53">
        <v>8.6</v>
      </c>
      <c r="C53">
        <v>-0.6</v>
      </c>
      <c r="D53">
        <v>25.6</v>
      </c>
      <c r="E53">
        <v>1</v>
      </c>
    </row>
    <row r="54" spans="1:5" ht="15" x14ac:dyDescent="0.25">
      <c r="A54" t="s">
        <v>49</v>
      </c>
      <c r="B54">
        <v>14.8</v>
      </c>
      <c r="C54">
        <v>-0.2</v>
      </c>
      <c r="D54">
        <v>24</v>
      </c>
      <c r="E54">
        <v>0.4</v>
      </c>
    </row>
    <row r="55" spans="1:5" ht="15" x14ac:dyDescent="0.25">
      <c r="A55" t="s">
        <v>50</v>
      </c>
      <c r="B55">
        <v>11.6</v>
      </c>
      <c r="C55">
        <v>-0.9</v>
      </c>
      <c r="D55">
        <v>27.4</v>
      </c>
      <c r="E55">
        <v>1.1000000000000001</v>
      </c>
    </row>
    <row r="56" spans="1:5" ht="15" x14ac:dyDescent="0.25">
      <c r="A56" t="s">
        <v>51</v>
      </c>
      <c r="B56">
        <v>7.4</v>
      </c>
      <c r="C56">
        <v>-0.6</v>
      </c>
      <c r="D56">
        <v>19.600000000000001</v>
      </c>
      <c r="E56">
        <v>-0.4</v>
      </c>
    </row>
    <row r="57" spans="1:5" ht="15" x14ac:dyDescent="0.25">
      <c r="A57" t="s">
        <v>52</v>
      </c>
      <c r="B57">
        <v>4.5</v>
      </c>
      <c r="C57">
        <v>-2.1</v>
      </c>
      <c r="D57">
        <v>20.8</v>
      </c>
      <c r="E57">
        <v>0.1</v>
      </c>
    </row>
    <row r="58" spans="1:5" ht="15" x14ac:dyDescent="0.25">
      <c r="A58" t="s">
        <v>54</v>
      </c>
      <c r="B58">
        <v>8</v>
      </c>
      <c r="C58">
        <v>0.3</v>
      </c>
      <c r="D58">
        <v>20.7</v>
      </c>
      <c r="E58">
        <v>0.7</v>
      </c>
    </row>
    <row r="59" spans="1:5" ht="15" x14ac:dyDescent="0.25">
      <c r="A59" t="s">
        <v>55</v>
      </c>
      <c r="B59">
        <v>5</v>
      </c>
      <c r="C59">
        <v>-0.5</v>
      </c>
      <c r="D59">
        <v>20.8</v>
      </c>
      <c r="E59">
        <v>0.8</v>
      </c>
    </row>
    <row r="60" spans="1:5" ht="15" x14ac:dyDescent="0.25">
      <c r="A60" t="s">
        <v>56</v>
      </c>
      <c r="B60">
        <v>14.7</v>
      </c>
      <c r="C60">
        <v>-0.2</v>
      </c>
      <c r="D60">
        <v>25.6</v>
      </c>
      <c r="E60">
        <v>-0.5</v>
      </c>
    </row>
    <row r="61" spans="1:5" ht="15" x14ac:dyDescent="0.25">
      <c r="A61" t="s">
        <v>56</v>
      </c>
      <c r="B61">
        <v>14.5</v>
      </c>
      <c r="C61">
        <v>-0.3</v>
      </c>
      <c r="D61">
        <v>25.6</v>
      </c>
      <c r="E61">
        <v>0</v>
      </c>
    </row>
    <row r="62" spans="1:5" ht="15" x14ac:dyDescent="0.25">
      <c r="A62" t="s">
        <v>56</v>
      </c>
      <c r="B62">
        <v>13.1</v>
      </c>
      <c r="C62">
        <v>-0.4</v>
      </c>
      <c r="D62">
        <v>25.5</v>
      </c>
      <c r="E62">
        <v>0.1</v>
      </c>
    </row>
    <row r="63" spans="1:5" ht="15" x14ac:dyDescent="0.25">
      <c r="A63" t="s">
        <v>57</v>
      </c>
      <c r="B63">
        <v>14.3</v>
      </c>
      <c r="C63">
        <v>-0.2</v>
      </c>
      <c r="D63">
        <v>21</v>
      </c>
      <c r="E63">
        <v>0.3</v>
      </c>
    </row>
    <row r="64" spans="1:5" ht="15" x14ac:dyDescent="0.25">
      <c r="A64" t="s">
        <v>58</v>
      </c>
      <c r="B64">
        <v>7.4</v>
      </c>
      <c r="C64">
        <v>-2.2999999999999998</v>
      </c>
      <c r="D64">
        <v>23.9</v>
      </c>
      <c r="E64">
        <v>0.9</v>
      </c>
    </row>
    <row r="65" spans="1:5" ht="15" x14ac:dyDescent="0.25">
      <c r="A65" t="s">
        <v>59</v>
      </c>
      <c r="B65">
        <v>9.1999999999999993</v>
      </c>
      <c r="C65">
        <v>-1</v>
      </c>
      <c r="D65">
        <v>24.6</v>
      </c>
      <c r="E65">
        <v>0.7</v>
      </c>
    </row>
    <row r="66" spans="1:5" ht="15" x14ac:dyDescent="0.25">
      <c r="A66" t="s">
        <v>60</v>
      </c>
      <c r="B66">
        <v>7.6</v>
      </c>
      <c r="C66">
        <v>-2.1</v>
      </c>
      <c r="D66">
        <v>24.7</v>
      </c>
      <c r="E66">
        <v>1.2</v>
      </c>
    </row>
    <row r="67" spans="1:5" ht="15" x14ac:dyDescent="0.25">
      <c r="A67" t="s">
        <v>61</v>
      </c>
      <c r="B67">
        <v>8.1999999999999993</v>
      </c>
      <c r="C67">
        <v>-0.3</v>
      </c>
      <c r="D67">
        <v>23.7</v>
      </c>
      <c r="E67">
        <v>0.8</v>
      </c>
    </row>
    <row r="68" spans="1:5" ht="15" x14ac:dyDescent="0.25">
      <c r="A68" t="s">
        <v>62</v>
      </c>
      <c r="B68">
        <v>7.8</v>
      </c>
      <c r="C68">
        <v>-2.6</v>
      </c>
      <c r="D68">
        <v>26.7</v>
      </c>
      <c r="E68">
        <v>0.3</v>
      </c>
    </row>
    <row r="69" spans="1:5" ht="15" x14ac:dyDescent="0.25">
      <c r="A69" t="s">
        <v>62</v>
      </c>
      <c r="B69">
        <v>11.6</v>
      </c>
      <c r="C69">
        <v>-1.2</v>
      </c>
      <c r="D69">
        <v>25.9</v>
      </c>
      <c r="E69">
        <v>0.7</v>
      </c>
    </row>
    <row r="70" spans="1:5" ht="15" x14ac:dyDescent="0.25">
      <c r="A70" t="s">
        <v>63</v>
      </c>
      <c r="B70">
        <v>6.3</v>
      </c>
      <c r="C70">
        <v>-0.6</v>
      </c>
      <c r="D70">
        <v>18.7</v>
      </c>
      <c r="E70">
        <v>0.8</v>
      </c>
    </row>
    <row r="71" spans="1:5" ht="15" x14ac:dyDescent="0.25">
      <c r="A71" t="s">
        <v>64</v>
      </c>
      <c r="B71">
        <v>10.9</v>
      </c>
      <c r="C71">
        <v>0.4</v>
      </c>
      <c r="D71">
        <v>25.8</v>
      </c>
      <c r="E71">
        <v>1.6</v>
      </c>
    </row>
    <row r="72" spans="1:5" ht="15" x14ac:dyDescent="0.25">
      <c r="A72" t="s">
        <v>65</v>
      </c>
      <c r="B72">
        <v>9.6999999999999993</v>
      </c>
      <c r="C72">
        <v>0.5</v>
      </c>
      <c r="D72">
        <v>26.2</v>
      </c>
      <c r="E72">
        <v>2.9</v>
      </c>
    </row>
    <row r="73" spans="1:5" ht="15" x14ac:dyDescent="0.25">
      <c r="A73" t="s">
        <v>66</v>
      </c>
      <c r="B73">
        <v>11.3</v>
      </c>
      <c r="C73">
        <v>-0.7</v>
      </c>
      <c r="D73">
        <v>23.7</v>
      </c>
      <c r="E73">
        <v>0.2</v>
      </c>
    </row>
    <row r="74" spans="1:5" ht="15" x14ac:dyDescent="0.25">
      <c r="A74" t="s">
        <v>67</v>
      </c>
      <c r="B74">
        <v>11.7</v>
      </c>
      <c r="C74" t="s">
        <v>174</v>
      </c>
      <c r="D74">
        <v>23.9</v>
      </c>
      <c r="E74" t="s">
        <v>174</v>
      </c>
    </row>
    <row r="75" spans="1:5" ht="15" x14ac:dyDescent="0.25">
      <c r="A75" t="s">
        <v>68</v>
      </c>
      <c r="B75">
        <v>12.1</v>
      </c>
      <c r="C75">
        <v>-0.6</v>
      </c>
      <c r="D75">
        <v>23.9</v>
      </c>
      <c r="E75">
        <v>0.3</v>
      </c>
    </row>
    <row r="76" spans="1:5" ht="15" x14ac:dyDescent="0.25">
      <c r="A76" t="s">
        <v>69</v>
      </c>
      <c r="B76">
        <v>10.6</v>
      </c>
      <c r="C76">
        <v>0.3</v>
      </c>
      <c r="D76">
        <v>22.3</v>
      </c>
      <c r="E76">
        <v>0.3</v>
      </c>
    </row>
    <row r="77" spans="1:5" ht="15" x14ac:dyDescent="0.25">
      <c r="A77" t="s">
        <v>70</v>
      </c>
      <c r="B77">
        <v>9.4</v>
      </c>
      <c r="C77">
        <v>-1.7</v>
      </c>
      <c r="D77">
        <v>23.9</v>
      </c>
      <c r="E77">
        <v>0.3</v>
      </c>
    </row>
    <row r="78" spans="1:5" ht="15" x14ac:dyDescent="0.25">
      <c r="A78" t="s">
        <v>70</v>
      </c>
      <c r="B78">
        <v>7.1</v>
      </c>
      <c r="C78">
        <v>-0.1</v>
      </c>
      <c r="D78">
        <v>25.1</v>
      </c>
      <c r="E78">
        <v>0.5</v>
      </c>
    </row>
    <row r="79" spans="1:5" ht="15" x14ac:dyDescent="0.25">
      <c r="A79" t="s">
        <v>71</v>
      </c>
      <c r="B79">
        <v>11.5</v>
      </c>
      <c r="C79">
        <v>-0.5</v>
      </c>
      <c r="D79">
        <v>26.7</v>
      </c>
      <c r="E79">
        <v>0.9</v>
      </c>
    </row>
    <row r="80" spans="1:5" ht="15" x14ac:dyDescent="0.25">
      <c r="A80" t="s">
        <v>72</v>
      </c>
      <c r="B80">
        <v>9.4</v>
      </c>
      <c r="C80">
        <v>0.6</v>
      </c>
      <c r="D80">
        <v>18.399999999999999</v>
      </c>
      <c r="E80">
        <v>1.3</v>
      </c>
    </row>
    <row r="81" spans="1:5" ht="15" x14ac:dyDescent="0.25">
      <c r="A81" t="s">
        <v>73</v>
      </c>
      <c r="B81">
        <v>13.5</v>
      </c>
      <c r="C81">
        <v>-0.3</v>
      </c>
      <c r="D81">
        <v>25.6</v>
      </c>
      <c r="E81">
        <v>0.3</v>
      </c>
    </row>
    <row r="82" spans="1:5" ht="15" x14ac:dyDescent="0.25">
      <c r="A82" t="s">
        <v>74</v>
      </c>
      <c r="B82">
        <v>12</v>
      </c>
      <c r="C82">
        <v>-1</v>
      </c>
      <c r="D82">
        <v>25.2</v>
      </c>
      <c r="E82">
        <v>0.2</v>
      </c>
    </row>
    <row r="83" spans="1:5" ht="15" x14ac:dyDescent="0.25">
      <c r="A83" t="s">
        <v>75</v>
      </c>
      <c r="B83">
        <v>7.4</v>
      </c>
      <c r="C83">
        <v>0.4</v>
      </c>
      <c r="D83">
        <v>21</v>
      </c>
      <c r="E83">
        <v>-0.6</v>
      </c>
    </row>
    <row r="84" spans="1:5" ht="15" x14ac:dyDescent="0.25">
      <c r="A84" t="s">
        <v>76</v>
      </c>
      <c r="B84">
        <v>15</v>
      </c>
      <c r="C84">
        <v>-0.4</v>
      </c>
      <c r="D84">
        <v>22.3</v>
      </c>
      <c r="E84">
        <v>0.5</v>
      </c>
    </row>
    <row r="85" spans="1:5" ht="15" x14ac:dyDescent="0.25">
      <c r="A85" t="s">
        <v>77</v>
      </c>
      <c r="B85">
        <v>10.5</v>
      </c>
      <c r="C85" t="s">
        <v>174</v>
      </c>
      <c r="D85">
        <v>23.9</v>
      </c>
      <c r="E85" t="s">
        <v>174</v>
      </c>
    </row>
    <row r="86" spans="1:5" ht="15" x14ac:dyDescent="0.25">
      <c r="A86" t="s">
        <v>78</v>
      </c>
      <c r="B86">
        <v>10.8</v>
      </c>
      <c r="C86">
        <v>-0.1</v>
      </c>
      <c r="D86">
        <v>25.1</v>
      </c>
      <c r="E86">
        <v>1.3</v>
      </c>
    </row>
    <row r="87" spans="1:5" ht="15" x14ac:dyDescent="0.25">
      <c r="A87" t="s">
        <v>79</v>
      </c>
      <c r="B87">
        <v>12.5</v>
      </c>
      <c r="C87">
        <v>-1.5</v>
      </c>
      <c r="D87">
        <v>28.2</v>
      </c>
      <c r="E87">
        <v>0.4</v>
      </c>
    </row>
    <row r="88" spans="1:5" ht="15" x14ac:dyDescent="0.25">
      <c r="A88" t="s">
        <v>80</v>
      </c>
      <c r="B88">
        <v>14.8</v>
      </c>
      <c r="C88">
        <v>-0.7</v>
      </c>
      <c r="D88">
        <v>25.4</v>
      </c>
      <c r="E88">
        <v>0.2</v>
      </c>
    </row>
    <row r="89" spans="1:5" ht="15" x14ac:dyDescent="0.25">
      <c r="A89" t="s">
        <v>80</v>
      </c>
      <c r="B89">
        <v>13.7</v>
      </c>
      <c r="C89">
        <v>-0.5</v>
      </c>
      <c r="D89">
        <v>25.8</v>
      </c>
      <c r="E89">
        <v>0</v>
      </c>
    </row>
    <row r="90" spans="1:5" ht="15" x14ac:dyDescent="0.25">
      <c r="A90" t="s">
        <v>81</v>
      </c>
      <c r="B90">
        <v>5.4</v>
      </c>
      <c r="C90">
        <v>-1.5</v>
      </c>
      <c r="D90">
        <v>18.899999999999999</v>
      </c>
      <c r="E90">
        <v>1.1000000000000001</v>
      </c>
    </row>
    <row r="91" spans="1:5" ht="15" x14ac:dyDescent="0.25">
      <c r="A91" t="s">
        <v>82</v>
      </c>
      <c r="B91">
        <v>16.8</v>
      </c>
      <c r="C91">
        <v>-1.2</v>
      </c>
      <c r="D91">
        <v>23.5</v>
      </c>
      <c r="E91">
        <v>0.3</v>
      </c>
    </row>
    <row r="92" spans="1:5" ht="15" x14ac:dyDescent="0.25">
      <c r="A92" t="s">
        <v>83</v>
      </c>
      <c r="B92">
        <v>11.8</v>
      </c>
      <c r="C92">
        <v>-0.8</v>
      </c>
      <c r="D92">
        <v>24.4</v>
      </c>
      <c r="E92">
        <v>0.9</v>
      </c>
    </row>
    <row r="93" spans="1:5" ht="15" x14ac:dyDescent="0.25">
      <c r="A93" t="s">
        <v>84</v>
      </c>
      <c r="B93">
        <v>12.2</v>
      </c>
      <c r="C93">
        <v>0</v>
      </c>
      <c r="D93">
        <v>25.2</v>
      </c>
      <c r="E93">
        <v>0.8</v>
      </c>
    </row>
    <row r="94" spans="1:5" ht="15" x14ac:dyDescent="0.25">
      <c r="A94" t="s">
        <v>85</v>
      </c>
      <c r="B94">
        <v>11.3</v>
      </c>
      <c r="C94">
        <v>-0.7</v>
      </c>
      <c r="D94">
        <v>22.3</v>
      </c>
      <c r="E94">
        <v>0.6</v>
      </c>
    </row>
    <row r="95" spans="1:5" ht="15" x14ac:dyDescent="0.25">
      <c r="A95" t="s">
        <v>86</v>
      </c>
      <c r="B95">
        <v>11.5</v>
      </c>
      <c r="C95">
        <v>0</v>
      </c>
      <c r="D95">
        <v>28.1</v>
      </c>
      <c r="E95">
        <v>2.1</v>
      </c>
    </row>
    <row r="96" spans="1:5" ht="15" x14ac:dyDescent="0.25">
      <c r="A96" t="s">
        <v>87</v>
      </c>
      <c r="B96">
        <v>10.9</v>
      </c>
      <c r="C96">
        <v>0.1</v>
      </c>
      <c r="D96">
        <v>22</v>
      </c>
      <c r="E96">
        <v>0.5</v>
      </c>
    </row>
    <row r="97" spans="1:5" ht="15" x14ac:dyDescent="0.25">
      <c r="A97" t="s">
        <v>88</v>
      </c>
      <c r="B97">
        <v>7.9</v>
      </c>
      <c r="C97">
        <v>-0.9</v>
      </c>
      <c r="D97">
        <v>24.6</v>
      </c>
      <c r="E97">
        <v>1.3</v>
      </c>
    </row>
    <row r="98" spans="1:5" ht="15" x14ac:dyDescent="0.25">
      <c r="A98" t="s">
        <v>89</v>
      </c>
      <c r="B98">
        <v>15.5</v>
      </c>
      <c r="C98">
        <v>0.4</v>
      </c>
      <c r="D98">
        <v>20.7</v>
      </c>
      <c r="E98">
        <v>0.3</v>
      </c>
    </row>
    <row r="99" spans="1:5" ht="15" x14ac:dyDescent="0.25">
      <c r="A99" t="s">
        <v>90</v>
      </c>
      <c r="B99">
        <v>11.1</v>
      </c>
      <c r="C99">
        <v>-1.3</v>
      </c>
      <c r="D99">
        <v>27.4</v>
      </c>
      <c r="E99">
        <v>0.3</v>
      </c>
    </row>
    <row r="100" spans="1:5" ht="15" x14ac:dyDescent="0.25">
      <c r="A100" t="s">
        <v>91</v>
      </c>
      <c r="B100">
        <v>11.4</v>
      </c>
      <c r="C100">
        <v>0.7</v>
      </c>
      <c r="D100">
        <v>22.1</v>
      </c>
      <c r="E100">
        <v>0.2</v>
      </c>
    </row>
    <row r="101" spans="1:5" ht="15" x14ac:dyDescent="0.25">
      <c r="A101" t="s">
        <v>92</v>
      </c>
      <c r="B101">
        <v>12.9</v>
      </c>
      <c r="C101">
        <v>0.5</v>
      </c>
      <c r="D101">
        <v>21.5</v>
      </c>
      <c r="E101">
        <v>0.2</v>
      </c>
    </row>
    <row r="102" spans="1:5" ht="15" x14ac:dyDescent="0.25">
      <c r="A102" t="s">
        <v>93</v>
      </c>
      <c r="B102">
        <v>7.9</v>
      </c>
      <c r="C102">
        <v>-0.4</v>
      </c>
      <c r="D102">
        <v>18.899999999999999</v>
      </c>
      <c r="E102">
        <v>-0.1</v>
      </c>
    </row>
    <row r="103" spans="1:5" ht="15" x14ac:dyDescent="0.25">
      <c r="A103" t="s">
        <v>94</v>
      </c>
      <c r="B103">
        <v>8.5</v>
      </c>
      <c r="C103">
        <v>-0.2</v>
      </c>
      <c r="D103">
        <v>17.5</v>
      </c>
      <c r="E103">
        <v>0.3</v>
      </c>
    </row>
    <row r="104" spans="1:5" ht="15" x14ac:dyDescent="0.25">
      <c r="A104" t="s">
        <v>95</v>
      </c>
      <c r="B104">
        <v>3.9</v>
      </c>
      <c r="C104">
        <v>0.6</v>
      </c>
      <c r="D104">
        <v>11.8</v>
      </c>
      <c r="E104">
        <v>0.5</v>
      </c>
    </row>
    <row r="105" spans="1:5" ht="15" x14ac:dyDescent="0.25">
      <c r="A105" t="s">
        <v>96</v>
      </c>
      <c r="B105">
        <v>11.8</v>
      </c>
      <c r="C105">
        <v>-0.7</v>
      </c>
      <c r="D105">
        <v>24.2</v>
      </c>
      <c r="E105">
        <v>-0.2</v>
      </c>
    </row>
    <row r="106" spans="1:5" ht="15" x14ac:dyDescent="0.25">
      <c r="A106" t="s">
        <v>97</v>
      </c>
      <c r="B106">
        <v>6</v>
      </c>
      <c r="C106">
        <v>-1.4</v>
      </c>
      <c r="D106">
        <v>23.8</v>
      </c>
      <c r="E106">
        <v>1</v>
      </c>
    </row>
    <row r="107" spans="1:5" ht="15" x14ac:dyDescent="0.25">
      <c r="A107" t="s">
        <v>98</v>
      </c>
      <c r="B107">
        <v>11.6</v>
      </c>
      <c r="C107">
        <v>-1.3</v>
      </c>
      <c r="D107">
        <v>29.3</v>
      </c>
      <c r="E107">
        <v>1</v>
      </c>
    </row>
    <row r="108" spans="1:5" ht="15" x14ac:dyDescent="0.25">
      <c r="A108" t="s">
        <v>99</v>
      </c>
      <c r="B108">
        <v>6.4</v>
      </c>
      <c r="C108">
        <v>-1.6</v>
      </c>
      <c r="D108">
        <v>23.6</v>
      </c>
      <c r="E108">
        <v>0.1</v>
      </c>
    </row>
    <row r="109" spans="1:5" ht="15" x14ac:dyDescent="0.25">
      <c r="A109" t="s">
        <v>100</v>
      </c>
      <c r="B109">
        <v>10.8</v>
      </c>
      <c r="C109">
        <v>-0.2</v>
      </c>
      <c r="D109">
        <v>21.2</v>
      </c>
      <c r="E109">
        <v>0.4</v>
      </c>
    </row>
    <row r="110" spans="1:5" ht="15" x14ac:dyDescent="0.25">
      <c r="A110" t="s">
        <v>101</v>
      </c>
      <c r="B110">
        <v>15.6</v>
      </c>
      <c r="C110">
        <v>0</v>
      </c>
      <c r="D110">
        <v>25.8</v>
      </c>
      <c r="E110">
        <v>-0.3</v>
      </c>
    </row>
    <row r="111" spans="1:5" ht="15" x14ac:dyDescent="0.25">
      <c r="A111" t="s">
        <v>102</v>
      </c>
      <c r="B111">
        <v>13.2</v>
      </c>
      <c r="C111">
        <v>0.2</v>
      </c>
      <c r="D111">
        <v>21.5</v>
      </c>
      <c r="E111">
        <v>0.5</v>
      </c>
    </row>
    <row r="112" spans="1:5" ht="15" x14ac:dyDescent="0.25">
      <c r="A112" t="s">
        <v>103</v>
      </c>
      <c r="B112">
        <v>9.6</v>
      </c>
      <c r="C112">
        <v>-2.5</v>
      </c>
      <c r="D112">
        <v>26.8</v>
      </c>
      <c r="E112">
        <v>-0.1</v>
      </c>
    </row>
    <row r="113" spans="1:5" ht="15" x14ac:dyDescent="0.25">
      <c r="A113" t="s">
        <v>104</v>
      </c>
      <c r="B113">
        <v>0.3</v>
      </c>
      <c r="C113">
        <v>-9.6</v>
      </c>
      <c r="D113">
        <v>24.6</v>
      </c>
      <c r="E113">
        <v>1.1000000000000001</v>
      </c>
    </row>
    <row r="114" spans="1:5" ht="15" x14ac:dyDescent="0.25">
      <c r="A114" t="s">
        <v>105</v>
      </c>
      <c r="B114">
        <v>10</v>
      </c>
      <c r="C114">
        <v>0.7</v>
      </c>
      <c r="D114">
        <v>25.2</v>
      </c>
      <c r="E114">
        <v>1.8</v>
      </c>
    </row>
    <row r="115" spans="1:5" ht="15" x14ac:dyDescent="0.25">
      <c r="A115" t="s">
        <v>106</v>
      </c>
      <c r="B115">
        <v>16.2</v>
      </c>
      <c r="C115">
        <v>0.1</v>
      </c>
      <c r="D115">
        <v>23.3</v>
      </c>
      <c r="E115">
        <v>-0.1</v>
      </c>
    </row>
    <row r="116" spans="1:5" ht="15" x14ac:dyDescent="0.25">
      <c r="A116" t="s">
        <v>108</v>
      </c>
      <c r="B116">
        <v>13.1</v>
      </c>
      <c r="C116">
        <v>-0.7</v>
      </c>
      <c r="D116">
        <v>24.3</v>
      </c>
      <c r="E116">
        <v>0.5</v>
      </c>
    </row>
    <row r="117" spans="1:5" ht="15" x14ac:dyDescent="0.25">
      <c r="A117" t="s">
        <v>109</v>
      </c>
      <c r="B117">
        <v>15.4</v>
      </c>
      <c r="C117">
        <v>-0.2</v>
      </c>
      <c r="D117">
        <v>23.3</v>
      </c>
      <c r="E117">
        <v>0.5</v>
      </c>
    </row>
    <row r="118" spans="1:5" ht="15" x14ac:dyDescent="0.25">
      <c r="A118" t="s">
        <v>110</v>
      </c>
      <c r="B118">
        <v>15.5</v>
      </c>
      <c r="C118">
        <v>-0.3</v>
      </c>
      <c r="D118">
        <v>23.4</v>
      </c>
      <c r="E118">
        <v>0.6</v>
      </c>
    </row>
    <row r="119" spans="1:5" ht="15" x14ac:dyDescent="0.25">
      <c r="A119" t="s">
        <v>111</v>
      </c>
      <c r="B119">
        <v>11.9</v>
      </c>
      <c r="C119">
        <v>-0.3</v>
      </c>
      <c r="D119">
        <v>22.7</v>
      </c>
      <c r="E119">
        <v>0</v>
      </c>
    </row>
    <row r="120" spans="1:5" ht="15" x14ac:dyDescent="0.25">
      <c r="A120" t="s">
        <v>112</v>
      </c>
      <c r="B120">
        <v>8.1</v>
      </c>
      <c r="C120">
        <v>-0.3</v>
      </c>
      <c r="D120">
        <v>16.3</v>
      </c>
      <c r="E120">
        <v>-0.5</v>
      </c>
    </row>
    <row r="121" spans="1:5" ht="15" x14ac:dyDescent="0.25">
      <c r="A121" t="s">
        <v>113</v>
      </c>
      <c r="B121">
        <v>11.2</v>
      </c>
      <c r="C121">
        <v>-1</v>
      </c>
      <c r="D121">
        <v>27.2</v>
      </c>
      <c r="E121">
        <v>1.1000000000000001</v>
      </c>
    </row>
    <row r="122" spans="1:5" ht="15" x14ac:dyDescent="0.25">
      <c r="A122" t="s">
        <v>114</v>
      </c>
      <c r="B122">
        <v>4.8</v>
      </c>
      <c r="C122">
        <v>-0.8</v>
      </c>
      <c r="D122">
        <v>18.5</v>
      </c>
      <c r="E122">
        <v>1.1000000000000001</v>
      </c>
    </row>
    <row r="123" spans="1:5" ht="15" x14ac:dyDescent="0.25">
      <c r="A123" t="s">
        <v>115</v>
      </c>
      <c r="B123">
        <v>13.1</v>
      </c>
      <c r="C123" t="s">
        <v>174</v>
      </c>
      <c r="D123">
        <v>24</v>
      </c>
      <c r="E123" t="s">
        <v>174</v>
      </c>
    </row>
    <row r="124" spans="1:5" ht="15" x14ac:dyDescent="0.25">
      <c r="A124" t="s">
        <v>116</v>
      </c>
      <c r="B124">
        <v>6.9</v>
      </c>
      <c r="C124">
        <v>-0.3</v>
      </c>
      <c r="D124">
        <v>19.3</v>
      </c>
      <c r="E124">
        <v>0.8</v>
      </c>
    </row>
    <row r="125" spans="1:5" ht="15" x14ac:dyDescent="0.25">
      <c r="A125" t="s">
        <v>117</v>
      </c>
      <c r="B125">
        <v>4.5</v>
      </c>
      <c r="C125">
        <v>-0.9</v>
      </c>
      <c r="D125">
        <v>19</v>
      </c>
      <c r="E125">
        <v>0.3</v>
      </c>
    </row>
    <row r="126" spans="1:5" ht="15" x14ac:dyDescent="0.25">
      <c r="A126" t="s">
        <v>118</v>
      </c>
      <c r="B126">
        <v>8.1</v>
      </c>
      <c r="C126">
        <v>-1.1000000000000001</v>
      </c>
      <c r="D126">
        <v>25.2</v>
      </c>
      <c r="E126">
        <v>1.1000000000000001</v>
      </c>
    </row>
    <row r="127" spans="1:5" ht="15" x14ac:dyDescent="0.25">
      <c r="A127" t="s">
        <v>119</v>
      </c>
      <c r="B127">
        <v>12</v>
      </c>
      <c r="C127">
        <v>-0.8</v>
      </c>
      <c r="D127">
        <v>23.8</v>
      </c>
      <c r="E127">
        <v>0</v>
      </c>
    </row>
    <row r="128" spans="1:5" ht="15" x14ac:dyDescent="0.25">
      <c r="A128" t="s">
        <v>120</v>
      </c>
      <c r="B128">
        <v>11.8</v>
      </c>
      <c r="C128">
        <v>-0.4</v>
      </c>
      <c r="D128">
        <v>26.1</v>
      </c>
      <c r="E128">
        <v>1</v>
      </c>
    </row>
    <row r="129" spans="1:5" ht="15" x14ac:dyDescent="0.25">
      <c r="A129" t="s">
        <v>121</v>
      </c>
      <c r="B129">
        <v>12.4</v>
      </c>
      <c r="C129">
        <v>-0.6</v>
      </c>
      <c r="D129">
        <v>24.6</v>
      </c>
      <c r="E129">
        <v>0.2</v>
      </c>
    </row>
    <row r="130" spans="1:5" ht="15" x14ac:dyDescent="0.25">
      <c r="A130" t="s">
        <v>122</v>
      </c>
      <c r="B130">
        <v>1.5</v>
      </c>
      <c r="C130" t="s">
        <v>174</v>
      </c>
      <c r="D130">
        <v>10.7</v>
      </c>
      <c r="E130" t="s">
        <v>174</v>
      </c>
    </row>
    <row r="131" spans="1:5" ht="15" x14ac:dyDescent="0.25">
      <c r="A131" t="s">
        <v>123</v>
      </c>
      <c r="B131">
        <v>9.1</v>
      </c>
      <c r="C131">
        <v>-1.5</v>
      </c>
      <c r="D131">
        <v>26.4</v>
      </c>
      <c r="E131">
        <v>0.9</v>
      </c>
    </row>
    <row r="132" spans="1:5" ht="15" x14ac:dyDescent="0.25">
      <c r="A132" t="s">
        <v>124</v>
      </c>
      <c r="B132">
        <v>10.9</v>
      </c>
      <c r="C132">
        <v>-0.1</v>
      </c>
      <c r="D132">
        <v>27.3</v>
      </c>
      <c r="E132">
        <v>1</v>
      </c>
    </row>
    <row r="133" spans="1:5" ht="15" x14ac:dyDescent="0.25">
      <c r="A133" t="s">
        <v>125</v>
      </c>
      <c r="B133">
        <v>13.7</v>
      </c>
      <c r="C133">
        <v>0</v>
      </c>
      <c r="D133">
        <v>24.3</v>
      </c>
      <c r="E133">
        <v>0.2</v>
      </c>
    </row>
    <row r="134" spans="1:5" ht="15" x14ac:dyDescent="0.25">
      <c r="A134" t="s">
        <v>126</v>
      </c>
      <c r="B134">
        <v>12.1</v>
      </c>
      <c r="C134">
        <v>-0.9</v>
      </c>
      <c r="D134">
        <v>24.2</v>
      </c>
      <c r="E134">
        <v>0.6</v>
      </c>
    </row>
    <row r="135" spans="1:5" ht="15" x14ac:dyDescent="0.25">
      <c r="A135" t="s">
        <v>127</v>
      </c>
      <c r="B135">
        <v>14.9</v>
      </c>
      <c r="C135">
        <v>-0.4</v>
      </c>
      <c r="D135">
        <v>21.6</v>
      </c>
      <c r="E135">
        <v>0.4</v>
      </c>
    </row>
    <row r="136" spans="1:5" ht="15" x14ac:dyDescent="0.25">
      <c r="A136" t="s">
        <v>128</v>
      </c>
      <c r="B136">
        <v>9.6</v>
      </c>
      <c r="C136">
        <v>-0.3</v>
      </c>
      <c r="D136">
        <v>25.5</v>
      </c>
      <c r="E136">
        <v>1.2</v>
      </c>
    </row>
    <row r="137" spans="1:5" ht="15" x14ac:dyDescent="0.25">
      <c r="A137" t="s">
        <v>129</v>
      </c>
      <c r="B137">
        <v>7.3</v>
      </c>
      <c r="C137">
        <v>-2</v>
      </c>
      <c r="D137">
        <v>26</v>
      </c>
      <c r="E137">
        <v>0.7</v>
      </c>
    </row>
    <row r="138" spans="1:5" ht="15" x14ac:dyDescent="0.25">
      <c r="A138" t="s">
        <v>130</v>
      </c>
      <c r="B138">
        <v>10.6</v>
      </c>
      <c r="C138">
        <v>-0.8</v>
      </c>
      <c r="D138">
        <v>24.3</v>
      </c>
      <c r="E138">
        <v>0.4</v>
      </c>
    </row>
    <row r="139" spans="1:5" ht="15" x14ac:dyDescent="0.25">
      <c r="A139" t="s">
        <v>131</v>
      </c>
      <c r="B139">
        <v>11.7</v>
      </c>
      <c r="C139">
        <v>-1.7</v>
      </c>
      <c r="D139">
        <v>24</v>
      </c>
      <c r="E139">
        <v>0.7</v>
      </c>
    </row>
    <row r="140" spans="1:5" ht="15" x14ac:dyDescent="0.25">
      <c r="A140" t="s">
        <v>132</v>
      </c>
      <c r="B140">
        <v>8.1999999999999993</v>
      </c>
      <c r="C140">
        <v>-1.5</v>
      </c>
      <c r="D140">
        <v>25.2</v>
      </c>
      <c r="E140">
        <v>0.8</v>
      </c>
    </row>
    <row r="141" spans="1:5" ht="15" x14ac:dyDescent="0.25">
      <c r="A141" t="s">
        <v>133</v>
      </c>
      <c r="B141">
        <v>8.8000000000000007</v>
      </c>
      <c r="C141">
        <v>-1.8</v>
      </c>
      <c r="D141">
        <v>24.6</v>
      </c>
      <c r="E141">
        <v>0</v>
      </c>
    </row>
    <row r="142" spans="1:5" ht="15" x14ac:dyDescent="0.25">
      <c r="A142" t="s">
        <v>134</v>
      </c>
      <c r="B142">
        <v>16.399999999999999</v>
      </c>
      <c r="C142">
        <v>-0.3</v>
      </c>
      <c r="D142">
        <v>25.2</v>
      </c>
      <c r="E142">
        <v>1</v>
      </c>
    </row>
    <row r="143" spans="1:5" ht="15" x14ac:dyDescent="0.25">
      <c r="A143" t="s">
        <v>135</v>
      </c>
      <c r="B143">
        <v>12.2</v>
      </c>
      <c r="C143">
        <v>0.3</v>
      </c>
      <c r="D143">
        <v>22.2</v>
      </c>
      <c r="E143">
        <v>0.4</v>
      </c>
    </row>
    <row r="144" spans="1:5" ht="15" x14ac:dyDescent="0.25">
      <c r="A144" t="s">
        <v>136</v>
      </c>
      <c r="B144">
        <v>14.9</v>
      </c>
      <c r="C144">
        <v>0.2</v>
      </c>
      <c r="D144">
        <v>24</v>
      </c>
      <c r="E144">
        <v>1.6</v>
      </c>
    </row>
    <row r="145" spans="1:5" ht="15" x14ac:dyDescent="0.25">
      <c r="A145" t="s">
        <v>137</v>
      </c>
      <c r="B145">
        <v>14.8</v>
      </c>
      <c r="C145">
        <v>0.6</v>
      </c>
      <c r="D145">
        <v>23.5</v>
      </c>
      <c r="E145">
        <v>0.6</v>
      </c>
    </row>
    <row r="146" spans="1:5" ht="15" x14ac:dyDescent="0.25">
      <c r="A146" t="s">
        <v>138</v>
      </c>
      <c r="B146">
        <v>13</v>
      </c>
      <c r="C146">
        <v>-0.5</v>
      </c>
      <c r="D146">
        <v>21.9</v>
      </c>
      <c r="E146">
        <v>-0.2</v>
      </c>
    </row>
    <row r="147" spans="1:5" ht="15" x14ac:dyDescent="0.25">
      <c r="A147" t="s">
        <v>139</v>
      </c>
      <c r="B147">
        <v>7.6</v>
      </c>
      <c r="C147">
        <v>-2.2000000000000002</v>
      </c>
      <c r="D147">
        <v>26.1</v>
      </c>
      <c r="E147">
        <v>0.8</v>
      </c>
    </row>
    <row r="148" spans="1:5" ht="15" x14ac:dyDescent="0.25">
      <c r="A148" t="s">
        <v>140</v>
      </c>
      <c r="B148">
        <v>5.0999999999999996</v>
      </c>
      <c r="C148">
        <v>-1.2</v>
      </c>
      <c r="D148">
        <v>19.399999999999999</v>
      </c>
      <c r="E148">
        <v>0.8</v>
      </c>
    </row>
    <row r="149" spans="1:5" ht="15" x14ac:dyDescent="0.25">
      <c r="A149" t="s">
        <v>141</v>
      </c>
      <c r="B149">
        <v>12.4</v>
      </c>
      <c r="C149">
        <v>-1.2</v>
      </c>
      <c r="D149">
        <v>24.1</v>
      </c>
      <c r="E149">
        <v>-0.1</v>
      </c>
    </row>
    <row r="150" spans="1:5" ht="15" x14ac:dyDescent="0.25">
      <c r="A150" t="s">
        <v>142</v>
      </c>
      <c r="B150">
        <v>7.6</v>
      </c>
      <c r="C150">
        <v>-0.5</v>
      </c>
      <c r="D150">
        <v>24.9</v>
      </c>
      <c r="E150">
        <v>1.4</v>
      </c>
    </row>
    <row r="151" spans="1:5" ht="15" x14ac:dyDescent="0.25">
      <c r="A151" t="s">
        <v>143</v>
      </c>
      <c r="B151">
        <v>6.9</v>
      </c>
      <c r="C151">
        <v>-1.7</v>
      </c>
      <c r="D151">
        <v>20.9</v>
      </c>
      <c r="E151">
        <v>-1.1000000000000001</v>
      </c>
    </row>
    <row r="152" spans="1:5" ht="15" x14ac:dyDescent="0.25">
      <c r="A152" t="s">
        <v>144</v>
      </c>
      <c r="B152">
        <v>13.2</v>
      </c>
      <c r="C152">
        <v>-0.4</v>
      </c>
      <c r="D152">
        <v>22.2</v>
      </c>
      <c r="E152">
        <v>0.3</v>
      </c>
    </row>
    <row r="153" spans="1:5" ht="15" x14ac:dyDescent="0.25">
      <c r="A153" t="s">
        <v>145</v>
      </c>
      <c r="B153">
        <v>1.6</v>
      </c>
      <c r="C153">
        <v>0.2</v>
      </c>
      <c r="D153">
        <v>8.6</v>
      </c>
      <c r="E153">
        <v>-0.7</v>
      </c>
    </row>
    <row r="154" spans="1:5" ht="15" x14ac:dyDescent="0.25">
      <c r="A154" t="s">
        <v>146</v>
      </c>
      <c r="B154">
        <v>2.9</v>
      </c>
      <c r="C154">
        <v>1.3</v>
      </c>
      <c r="D154">
        <v>13.4</v>
      </c>
      <c r="E154">
        <v>-0.5</v>
      </c>
    </row>
    <row r="155" spans="1:5" ht="15" x14ac:dyDescent="0.25">
      <c r="A155" t="s">
        <v>147</v>
      </c>
      <c r="B155">
        <v>13.4</v>
      </c>
      <c r="C155">
        <v>-0.5</v>
      </c>
      <c r="D155">
        <v>28.4</v>
      </c>
      <c r="E155">
        <v>1.3</v>
      </c>
    </row>
    <row r="156" spans="1:5" ht="15" x14ac:dyDescent="0.25">
      <c r="A156" t="s">
        <v>148</v>
      </c>
      <c r="B156">
        <v>14.3</v>
      </c>
      <c r="C156">
        <v>-0.5</v>
      </c>
      <c r="D156">
        <v>28.4</v>
      </c>
      <c r="E156">
        <v>0.8</v>
      </c>
    </row>
    <row r="157" spans="1:5" ht="15" x14ac:dyDescent="0.25">
      <c r="A157" t="s">
        <v>149</v>
      </c>
      <c r="B157">
        <v>11.4</v>
      </c>
      <c r="C157">
        <v>-1</v>
      </c>
      <c r="D157">
        <v>24.8</v>
      </c>
      <c r="E157">
        <v>0.6</v>
      </c>
    </row>
    <row r="158" spans="1:5" ht="15" x14ac:dyDescent="0.25">
      <c r="A158" t="s">
        <v>150</v>
      </c>
      <c r="B158">
        <v>10</v>
      </c>
      <c r="C158">
        <v>0.3</v>
      </c>
      <c r="D158">
        <v>23.7</v>
      </c>
      <c r="E158">
        <v>0.7</v>
      </c>
    </row>
    <row r="159" spans="1:5" ht="15" x14ac:dyDescent="0.25">
      <c r="A159" t="s">
        <v>151</v>
      </c>
      <c r="B159">
        <v>10.8</v>
      </c>
      <c r="C159">
        <v>-0.5</v>
      </c>
      <c r="D159">
        <v>26.5</v>
      </c>
      <c r="E159">
        <v>1.6</v>
      </c>
    </row>
    <row r="160" spans="1:5" ht="15" x14ac:dyDescent="0.25">
      <c r="A160" t="s">
        <v>152</v>
      </c>
      <c r="B160">
        <v>6</v>
      </c>
      <c r="C160">
        <v>-0.6</v>
      </c>
      <c r="D160">
        <v>21.8</v>
      </c>
      <c r="E160">
        <v>0.8</v>
      </c>
    </row>
    <row r="161" spans="1:5" ht="15" x14ac:dyDescent="0.25">
      <c r="A161" t="s">
        <v>153</v>
      </c>
      <c r="B161">
        <v>5.6</v>
      </c>
      <c r="C161">
        <v>0.6</v>
      </c>
      <c r="D161">
        <v>20.399999999999999</v>
      </c>
      <c r="E161">
        <v>0.4</v>
      </c>
    </row>
    <row r="162" spans="1:5" ht="15" x14ac:dyDescent="0.25">
      <c r="A162" t="s">
        <v>154</v>
      </c>
      <c r="B162">
        <v>14.2</v>
      </c>
      <c r="C162">
        <v>0.4</v>
      </c>
      <c r="D162">
        <v>21.5</v>
      </c>
      <c r="E162">
        <v>0.1</v>
      </c>
    </row>
    <row r="163" spans="1:5" ht="15" x14ac:dyDescent="0.25">
      <c r="A163" t="s">
        <v>155</v>
      </c>
      <c r="B163">
        <v>9.3000000000000007</v>
      </c>
      <c r="C163">
        <v>0.2</v>
      </c>
      <c r="D163">
        <v>24.1</v>
      </c>
      <c r="E163">
        <v>1.6</v>
      </c>
    </row>
    <row r="164" spans="1:5" ht="15" x14ac:dyDescent="0.25">
      <c r="A164" t="s">
        <v>156</v>
      </c>
      <c r="B164">
        <v>10.199999999999999</v>
      </c>
      <c r="C164">
        <v>-1.2</v>
      </c>
      <c r="D164">
        <v>27.6</v>
      </c>
      <c r="E164">
        <v>0.2</v>
      </c>
    </row>
    <row r="165" spans="1:5" ht="15" x14ac:dyDescent="0.25">
      <c r="A165" t="s">
        <v>157</v>
      </c>
      <c r="B165">
        <v>10.9</v>
      </c>
      <c r="C165">
        <v>-1.7</v>
      </c>
      <c r="D165">
        <v>28.7</v>
      </c>
      <c r="E165">
        <v>0.8</v>
      </c>
    </row>
    <row r="166" spans="1:5" ht="15" x14ac:dyDescent="0.25">
      <c r="A166" t="s">
        <v>158</v>
      </c>
      <c r="B166">
        <v>8</v>
      </c>
      <c r="C166">
        <v>-1.6</v>
      </c>
      <c r="D166">
        <v>25.3</v>
      </c>
      <c r="E166">
        <v>0.6</v>
      </c>
    </row>
    <row r="167" spans="1:5" ht="15" x14ac:dyDescent="0.25">
      <c r="A167" t="s">
        <v>159</v>
      </c>
      <c r="B167">
        <v>8.9</v>
      </c>
      <c r="C167">
        <v>-0.6</v>
      </c>
      <c r="D167">
        <v>24.9</v>
      </c>
      <c r="E167">
        <v>0.8</v>
      </c>
    </row>
    <row r="168" spans="1:5" ht="15" x14ac:dyDescent="0.25">
      <c r="A168" t="s">
        <v>160</v>
      </c>
      <c r="B168">
        <v>13.2</v>
      </c>
      <c r="C168">
        <v>-0.3</v>
      </c>
      <c r="D168">
        <v>27.6</v>
      </c>
      <c r="E168">
        <v>1.2</v>
      </c>
    </row>
    <row r="169" spans="1:5" ht="15" x14ac:dyDescent="0.25">
      <c r="A169" t="s">
        <v>161</v>
      </c>
      <c r="B169">
        <v>10.5</v>
      </c>
      <c r="C169">
        <v>-1.4</v>
      </c>
      <c r="D169">
        <v>28</v>
      </c>
      <c r="E169">
        <v>1.3</v>
      </c>
    </row>
    <row r="170" spans="1:5" ht="15" x14ac:dyDescent="0.25">
      <c r="A170" t="s">
        <v>162</v>
      </c>
      <c r="B170">
        <v>10.1</v>
      </c>
      <c r="C170">
        <v>-1.7</v>
      </c>
      <c r="D170">
        <v>27.8</v>
      </c>
      <c r="E170">
        <v>0.7</v>
      </c>
    </row>
    <row r="171" spans="1:5" ht="15" x14ac:dyDescent="0.25">
      <c r="A171" t="s">
        <v>163</v>
      </c>
      <c r="B171">
        <v>12</v>
      </c>
      <c r="C171">
        <v>-1.1000000000000001</v>
      </c>
      <c r="D171">
        <v>23.8</v>
      </c>
      <c r="E171">
        <v>0.2</v>
      </c>
    </row>
    <row r="172" spans="1:5" ht="15" x14ac:dyDescent="0.25">
      <c r="A172" t="s">
        <v>164</v>
      </c>
      <c r="B172">
        <v>3</v>
      </c>
      <c r="C172">
        <v>-2.4</v>
      </c>
      <c r="D172">
        <v>21.6</v>
      </c>
      <c r="E172">
        <v>0.4</v>
      </c>
    </row>
    <row r="173" spans="1:5" ht="15" x14ac:dyDescent="0.25">
      <c r="A173" t="s">
        <v>165</v>
      </c>
      <c r="B173">
        <v>10.6</v>
      </c>
      <c r="C173">
        <v>0.4</v>
      </c>
      <c r="D173">
        <v>25.1</v>
      </c>
      <c r="E173">
        <v>1.3</v>
      </c>
    </row>
    <row r="174" spans="1:5" ht="15" x14ac:dyDescent="0.25">
      <c r="A174" t="s">
        <v>166</v>
      </c>
      <c r="B174">
        <v>16.399999999999999</v>
      </c>
      <c r="C174">
        <v>-0.1</v>
      </c>
      <c r="D174">
        <v>24.7</v>
      </c>
      <c r="E174">
        <v>0.6</v>
      </c>
    </row>
    <row r="175" spans="1:5" ht="15" x14ac:dyDescent="0.25">
      <c r="A175" t="s">
        <v>167</v>
      </c>
      <c r="B175">
        <v>11.7</v>
      </c>
      <c r="C175">
        <v>0.2</v>
      </c>
      <c r="D175">
        <v>24.9</v>
      </c>
      <c r="E175">
        <v>0.7</v>
      </c>
    </row>
    <row r="176" spans="1:5" ht="15" x14ac:dyDescent="0.25">
      <c r="A176" t="s">
        <v>168</v>
      </c>
      <c r="B176">
        <v>5.4</v>
      </c>
      <c r="C176" t="s">
        <v>174</v>
      </c>
      <c r="D176">
        <v>23.5</v>
      </c>
      <c r="E176" t="s">
        <v>174</v>
      </c>
    </row>
    <row r="177" spans="1:5" ht="15" x14ac:dyDescent="0.25">
      <c r="A177" t="s">
        <v>169</v>
      </c>
      <c r="B177">
        <v>5.6</v>
      </c>
      <c r="C177">
        <v>-0.7</v>
      </c>
      <c r="D177">
        <v>23.7</v>
      </c>
      <c r="E177">
        <v>0.9</v>
      </c>
    </row>
    <row r="181" spans="1:5" ht="15" x14ac:dyDescent="0.25">
      <c r="A181" s="1" t="s">
        <v>178</v>
      </c>
      <c r="B181" s="1">
        <f>SUM(B4:B179)</f>
        <v>1747.2999999999997</v>
      </c>
      <c r="C181" s="1">
        <f>SUM(C4:C179)</f>
        <v>-108.1</v>
      </c>
      <c r="D181" s="1">
        <f>SUM(D4:D179)</f>
        <v>4088.2000000000007</v>
      </c>
      <c r="E181" s="1">
        <f>SUM(E4:E179)</f>
        <v>104.19999999999996</v>
      </c>
    </row>
    <row r="182" spans="1:5" ht="15" x14ac:dyDescent="0.25">
      <c r="A182" s="1" t="s">
        <v>179</v>
      </c>
      <c r="B182" s="1">
        <f>AVERAGE(B4:B179)</f>
        <v>10.041954022988504</v>
      </c>
      <c r="C182" s="1">
        <f t="shared" ref="C182:E182" si="0">AVERAGE(C4:C179)</f>
        <v>-0.6396449704142011</v>
      </c>
      <c r="D182" s="1">
        <f t="shared" si="0"/>
        <v>23.495402298850578</v>
      </c>
      <c r="E182" s="1">
        <f t="shared" si="0"/>
        <v>0.61656804733727788</v>
      </c>
    </row>
    <row r="183" spans="1:5" ht="15" x14ac:dyDescent="0.25">
      <c r="A183" s="1" t="s">
        <v>180</v>
      </c>
      <c r="B183" s="1">
        <f>AVERAGE(C182,E182)</f>
        <v>-1.1538461538461608E-2</v>
      </c>
    </row>
    <row r="184" spans="1:5" ht="15" x14ac:dyDescent="0.25">
      <c r="A184" s="1" t="s">
        <v>181</v>
      </c>
      <c r="B184" s="1">
        <f>AVERAGE(B182,D182)</f>
        <v>16.768678160919542</v>
      </c>
    </row>
    <row r="188" spans="1:5" ht="15" x14ac:dyDescent="0.25">
      <c r="A188" s="1" t="s">
        <v>182</v>
      </c>
    </row>
    <row r="189" spans="1:5" ht="1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3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ht="15" x14ac:dyDescent="0.25">
      <c r="A191" t="s">
        <v>183</v>
      </c>
      <c r="B191">
        <v>12.6</v>
      </c>
      <c r="C191">
        <v>0</v>
      </c>
      <c r="D191">
        <v>30.5</v>
      </c>
      <c r="E191">
        <v>2.2999999999999998</v>
      </c>
    </row>
    <row r="192" spans="1:5" ht="15" x14ac:dyDescent="0.25">
      <c r="A192" t="s">
        <v>184</v>
      </c>
      <c r="B192">
        <v>13.4</v>
      </c>
      <c r="C192">
        <v>0</v>
      </c>
      <c r="D192">
        <v>29.2</v>
      </c>
      <c r="E192">
        <v>0.2</v>
      </c>
    </row>
    <row r="193" spans="1:5" ht="15" x14ac:dyDescent="0.25">
      <c r="A193" t="s">
        <v>185</v>
      </c>
      <c r="B193">
        <v>21.3</v>
      </c>
      <c r="C193">
        <v>-0.3</v>
      </c>
      <c r="D193">
        <v>33.9</v>
      </c>
      <c r="E193">
        <v>0.2</v>
      </c>
    </row>
    <row r="194" spans="1:5" ht="15" x14ac:dyDescent="0.25">
      <c r="A194" t="s">
        <v>186</v>
      </c>
      <c r="B194">
        <v>25.4</v>
      </c>
      <c r="C194">
        <v>0.5</v>
      </c>
      <c r="D194">
        <v>32.4</v>
      </c>
      <c r="E194">
        <v>0.8</v>
      </c>
    </row>
    <row r="195" spans="1:5" ht="15" x14ac:dyDescent="0.25">
      <c r="A195" t="s">
        <v>187</v>
      </c>
      <c r="B195">
        <v>20.399999999999999</v>
      </c>
      <c r="C195">
        <v>0.2</v>
      </c>
      <c r="D195">
        <v>33.9</v>
      </c>
      <c r="E195">
        <v>0.1</v>
      </c>
    </row>
    <row r="196" spans="1:5" ht="15" x14ac:dyDescent="0.25">
      <c r="A196" t="s">
        <v>188</v>
      </c>
      <c r="B196">
        <v>21.2</v>
      </c>
      <c r="C196">
        <v>-0.9</v>
      </c>
      <c r="D196">
        <v>36.6</v>
      </c>
      <c r="E196">
        <v>0.8</v>
      </c>
    </row>
    <row r="197" spans="1:5" ht="15" x14ac:dyDescent="0.25">
      <c r="A197" t="s">
        <v>189</v>
      </c>
      <c r="B197">
        <v>20.5</v>
      </c>
      <c r="C197">
        <v>1.3</v>
      </c>
      <c r="D197">
        <v>34.9</v>
      </c>
      <c r="E197">
        <v>1.4</v>
      </c>
    </row>
    <row r="198" spans="1:5" ht="15" x14ac:dyDescent="0.25">
      <c r="A198" t="s">
        <v>190</v>
      </c>
      <c r="B198">
        <v>26.8</v>
      </c>
      <c r="C198">
        <v>1</v>
      </c>
      <c r="D198">
        <v>33.799999999999997</v>
      </c>
      <c r="E198">
        <v>1.7</v>
      </c>
    </row>
    <row r="199" spans="1:5" ht="15" x14ac:dyDescent="0.25">
      <c r="A199" t="s">
        <v>191</v>
      </c>
      <c r="B199">
        <v>23</v>
      </c>
      <c r="C199">
        <v>-0.6</v>
      </c>
      <c r="D199">
        <v>33.6</v>
      </c>
      <c r="E199">
        <v>1.4</v>
      </c>
    </row>
    <row r="200" spans="1:5" ht="15" x14ac:dyDescent="0.25">
      <c r="A200" t="s">
        <v>192</v>
      </c>
      <c r="B200">
        <v>25.9</v>
      </c>
      <c r="C200" t="s">
        <v>174</v>
      </c>
      <c r="D200">
        <v>31.8</v>
      </c>
      <c r="E200" t="s">
        <v>174</v>
      </c>
    </row>
    <row r="201" spans="1:5" ht="15" x14ac:dyDescent="0.25">
      <c r="A201" t="s">
        <v>193</v>
      </c>
      <c r="B201">
        <v>20.9</v>
      </c>
      <c r="C201">
        <v>-0.6</v>
      </c>
      <c r="D201">
        <v>32.9</v>
      </c>
      <c r="E201">
        <v>0.8</v>
      </c>
    </row>
    <row r="202" spans="1:5" ht="15" x14ac:dyDescent="0.25">
      <c r="A202" t="s">
        <v>194</v>
      </c>
      <c r="B202">
        <v>25.3</v>
      </c>
      <c r="C202">
        <v>0</v>
      </c>
      <c r="D202">
        <v>32.299999999999997</v>
      </c>
      <c r="E202">
        <v>0.3</v>
      </c>
    </row>
    <row r="203" spans="1:5" ht="15" x14ac:dyDescent="0.25">
      <c r="A203" t="s">
        <v>195</v>
      </c>
      <c r="B203">
        <v>23</v>
      </c>
      <c r="C203">
        <v>-0.4</v>
      </c>
      <c r="D203">
        <v>32.700000000000003</v>
      </c>
      <c r="E203">
        <v>0.4</v>
      </c>
    </row>
    <row r="204" spans="1:5" ht="15" x14ac:dyDescent="0.25">
      <c r="A204" t="s">
        <v>196</v>
      </c>
      <c r="B204">
        <v>25.2</v>
      </c>
      <c r="C204" t="s">
        <v>174</v>
      </c>
      <c r="D204">
        <v>32</v>
      </c>
      <c r="E204" t="s">
        <v>174</v>
      </c>
    </row>
    <row r="205" spans="1:5" ht="15" x14ac:dyDescent="0.25">
      <c r="A205" t="s">
        <v>197</v>
      </c>
      <c r="B205">
        <v>14.4</v>
      </c>
      <c r="C205">
        <v>0.9</v>
      </c>
      <c r="D205">
        <v>30.7</v>
      </c>
      <c r="E205">
        <v>1.5</v>
      </c>
    </row>
    <row r="206" spans="1:5" ht="15" x14ac:dyDescent="0.25">
      <c r="A206" t="s">
        <v>198</v>
      </c>
      <c r="B206">
        <v>18.7</v>
      </c>
      <c r="C206">
        <v>-1</v>
      </c>
      <c r="D206">
        <v>34.299999999999997</v>
      </c>
      <c r="E206">
        <v>0.5</v>
      </c>
    </row>
    <row r="207" spans="1:5" ht="15" x14ac:dyDescent="0.25">
      <c r="A207" t="s">
        <v>199</v>
      </c>
      <c r="B207">
        <v>24.4</v>
      </c>
      <c r="C207">
        <v>0.4</v>
      </c>
      <c r="D207">
        <v>33.700000000000003</v>
      </c>
      <c r="E207">
        <v>1</v>
      </c>
    </row>
    <row r="208" spans="1:5" ht="15" x14ac:dyDescent="0.25">
      <c r="A208" t="s">
        <v>200</v>
      </c>
      <c r="B208">
        <v>20.8</v>
      </c>
      <c r="C208">
        <v>-0.4</v>
      </c>
      <c r="D208">
        <v>34</v>
      </c>
      <c r="E208">
        <v>-0.1</v>
      </c>
    </row>
    <row r="209" spans="1:5" ht="15" x14ac:dyDescent="0.25">
      <c r="A209" t="s">
        <v>201</v>
      </c>
      <c r="B209">
        <v>19.399999999999999</v>
      </c>
      <c r="C209">
        <v>-1.1000000000000001</v>
      </c>
      <c r="D209">
        <v>34.9</v>
      </c>
      <c r="E209">
        <v>0.4</v>
      </c>
    </row>
    <row r="210" spans="1:5" ht="15" x14ac:dyDescent="0.25">
      <c r="A210" t="s">
        <v>202</v>
      </c>
      <c r="B210">
        <v>24.3</v>
      </c>
      <c r="C210">
        <v>0</v>
      </c>
      <c r="D210">
        <v>33.799999999999997</v>
      </c>
      <c r="E210">
        <v>0.9</v>
      </c>
    </row>
    <row r="211" spans="1:5" ht="15" x14ac:dyDescent="0.25">
      <c r="A211" t="s">
        <v>203</v>
      </c>
      <c r="B211">
        <v>20.399999999999999</v>
      </c>
      <c r="C211">
        <v>0.8</v>
      </c>
      <c r="D211">
        <v>35.1</v>
      </c>
      <c r="E211">
        <v>0.7</v>
      </c>
    </row>
    <row r="212" spans="1:5" ht="15" x14ac:dyDescent="0.25">
      <c r="A212" t="s">
        <v>204</v>
      </c>
      <c r="B212">
        <v>21.7</v>
      </c>
      <c r="C212">
        <v>0</v>
      </c>
      <c r="D212">
        <v>32.799999999999997</v>
      </c>
      <c r="E212">
        <v>0.4</v>
      </c>
    </row>
    <row r="213" spans="1:5" ht="15" x14ac:dyDescent="0.25">
      <c r="A213" t="s">
        <v>205</v>
      </c>
      <c r="B213">
        <v>23.6</v>
      </c>
      <c r="C213">
        <v>0.2</v>
      </c>
      <c r="D213">
        <v>35.200000000000003</v>
      </c>
      <c r="E213">
        <v>0.7</v>
      </c>
    </row>
    <row r="214" spans="1:5" ht="15" x14ac:dyDescent="0.25">
      <c r="A214" t="s">
        <v>206</v>
      </c>
      <c r="B214">
        <v>16</v>
      </c>
      <c r="C214">
        <v>1.6</v>
      </c>
      <c r="D214">
        <v>31.7</v>
      </c>
      <c r="E214">
        <v>1.2</v>
      </c>
    </row>
    <row r="215" spans="1:5" ht="15" x14ac:dyDescent="0.25">
      <c r="A215" t="s">
        <v>207</v>
      </c>
      <c r="B215">
        <v>19.600000000000001</v>
      </c>
      <c r="C215" t="s">
        <v>174</v>
      </c>
      <c r="D215">
        <v>34.6</v>
      </c>
      <c r="E215" t="s">
        <v>174</v>
      </c>
    </row>
    <row r="216" spans="1:5" ht="15" x14ac:dyDescent="0.25">
      <c r="A216" t="s">
        <v>208</v>
      </c>
      <c r="B216">
        <v>21.5</v>
      </c>
      <c r="C216">
        <v>0.8</v>
      </c>
      <c r="D216">
        <v>33.799999999999997</v>
      </c>
      <c r="E216">
        <v>0.6</v>
      </c>
    </row>
    <row r="217" spans="1:5" ht="15" x14ac:dyDescent="0.25">
      <c r="A217" t="s">
        <v>209</v>
      </c>
      <c r="B217">
        <v>14.3</v>
      </c>
      <c r="C217">
        <v>0.5</v>
      </c>
      <c r="D217">
        <v>29.6</v>
      </c>
      <c r="E217">
        <v>1.7</v>
      </c>
    </row>
    <row r="218" spans="1:5" ht="15" x14ac:dyDescent="0.25">
      <c r="A218" t="s">
        <v>211</v>
      </c>
      <c r="B218">
        <v>21.8</v>
      </c>
      <c r="C218">
        <v>0.3</v>
      </c>
      <c r="D218">
        <v>34.200000000000003</v>
      </c>
      <c r="E218">
        <v>-0.1</v>
      </c>
    </row>
    <row r="219" spans="1:5" ht="15" x14ac:dyDescent="0.25">
      <c r="A219" t="s">
        <v>212</v>
      </c>
      <c r="B219">
        <v>23.2</v>
      </c>
      <c r="C219">
        <v>0</v>
      </c>
      <c r="D219">
        <v>32.700000000000003</v>
      </c>
      <c r="E219">
        <v>0.4</v>
      </c>
    </row>
    <row r="220" spans="1:5" ht="15" x14ac:dyDescent="0.25">
      <c r="A220" t="s">
        <v>213</v>
      </c>
      <c r="B220">
        <v>21.4</v>
      </c>
      <c r="C220">
        <v>1</v>
      </c>
      <c r="D220">
        <v>35</v>
      </c>
      <c r="E220">
        <v>0.3</v>
      </c>
    </row>
    <row r="221" spans="1:5" ht="15" x14ac:dyDescent="0.25">
      <c r="A221" t="s">
        <v>214</v>
      </c>
      <c r="B221">
        <v>26.3</v>
      </c>
      <c r="C221">
        <v>0.4</v>
      </c>
      <c r="D221">
        <v>31.3</v>
      </c>
      <c r="E221">
        <v>0.6</v>
      </c>
    </row>
    <row r="222" spans="1:5" ht="15" x14ac:dyDescent="0.25">
      <c r="A222" t="s">
        <v>215</v>
      </c>
      <c r="B222">
        <v>21.4</v>
      </c>
      <c r="C222">
        <v>-0.9</v>
      </c>
      <c r="D222">
        <v>34.799999999999997</v>
      </c>
      <c r="E222">
        <v>0.6</v>
      </c>
    </row>
    <row r="223" spans="1:5" ht="15" x14ac:dyDescent="0.25">
      <c r="A223" t="s">
        <v>216</v>
      </c>
      <c r="B223">
        <v>23.9</v>
      </c>
      <c r="C223">
        <v>0.2</v>
      </c>
      <c r="D223">
        <v>32.6</v>
      </c>
      <c r="E223">
        <v>0.4</v>
      </c>
    </row>
    <row r="224" spans="1:5" ht="15" x14ac:dyDescent="0.25">
      <c r="A224" t="s">
        <v>217</v>
      </c>
      <c r="B224">
        <v>23.4</v>
      </c>
      <c r="C224">
        <v>-0.2</v>
      </c>
      <c r="D224">
        <v>32.200000000000003</v>
      </c>
      <c r="E224">
        <v>0.5</v>
      </c>
    </row>
    <row r="225" spans="1:5" ht="15" x14ac:dyDescent="0.25">
      <c r="A225" t="s">
        <v>218</v>
      </c>
      <c r="B225">
        <v>21.7</v>
      </c>
      <c r="C225" t="s">
        <v>174</v>
      </c>
      <c r="D225">
        <v>34.299999999999997</v>
      </c>
      <c r="E225" t="s">
        <v>174</v>
      </c>
    </row>
    <row r="226" spans="1:5" ht="15" x14ac:dyDescent="0.25">
      <c r="A226" t="s">
        <v>219</v>
      </c>
      <c r="B226">
        <v>22.8</v>
      </c>
      <c r="C226">
        <v>-0.4</v>
      </c>
      <c r="D226">
        <v>31.7</v>
      </c>
      <c r="E226">
        <v>0.9</v>
      </c>
    </row>
    <row r="227" spans="1:5" ht="15" x14ac:dyDescent="0.25">
      <c r="A227" t="s">
        <v>221</v>
      </c>
      <c r="B227">
        <v>26.3</v>
      </c>
      <c r="C227" t="s">
        <v>174</v>
      </c>
      <c r="D227">
        <v>32.299999999999997</v>
      </c>
      <c r="E227" t="s">
        <v>174</v>
      </c>
    </row>
    <row r="228" spans="1:5" ht="15" x14ac:dyDescent="0.25">
      <c r="A228" t="s">
        <v>222</v>
      </c>
      <c r="B228">
        <v>23.5</v>
      </c>
      <c r="C228">
        <v>0.5</v>
      </c>
      <c r="D228">
        <v>33.799999999999997</v>
      </c>
      <c r="E228">
        <v>1.1000000000000001</v>
      </c>
    </row>
    <row r="229" spans="1:5" ht="15" x14ac:dyDescent="0.25">
      <c r="A229" t="s">
        <v>223</v>
      </c>
      <c r="B229">
        <v>24.1</v>
      </c>
      <c r="C229" t="s">
        <v>174</v>
      </c>
      <c r="D229">
        <v>32.299999999999997</v>
      </c>
      <c r="E229" t="s">
        <v>174</v>
      </c>
    </row>
    <row r="230" spans="1:5" ht="15" x14ac:dyDescent="0.25">
      <c r="A230" t="s">
        <v>225</v>
      </c>
      <c r="B230">
        <v>16.7</v>
      </c>
      <c r="C230">
        <v>-0.1</v>
      </c>
      <c r="D230">
        <v>35</v>
      </c>
      <c r="E230">
        <v>1.1000000000000001</v>
      </c>
    </row>
    <row r="231" spans="1:5" ht="15" x14ac:dyDescent="0.25">
      <c r="A231" t="s">
        <v>226</v>
      </c>
      <c r="B231">
        <v>21.1</v>
      </c>
      <c r="C231">
        <v>0.8</v>
      </c>
      <c r="D231">
        <v>33</v>
      </c>
      <c r="E231">
        <v>1.4</v>
      </c>
    </row>
    <row r="232" spans="1:5" ht="15" x14ac:dyDescent="0.25">
      <c r="A232" t="s">
        <v>227</v>
      </c>
      <c r="B232">
        <v>15.5</v>
      </c>
      <c r="C232">
        <v>1</v>
      </c>
      <c r="D232">
        <v>32.200000000000003</v>
      </c>
      <c r="E232">
        <v>1.7</v>
      </c>
    </row>
    <row r="233" spans="1:5" ht="15" x14ac:dyDescent="0.25">
      <c r="A233" t="s">
        <v>228</v>
      </c>
      <c r="B233">
        <v>20.100000000000001</v>
      </c>
      <c r="C233">
        <v>-1</v>
      </c>
      <c r="D233">
        <v>35.4</v>
      </c>
      <c r="E233">
        <v>0.2</v>
      </c>
    </row>
    <row r="234" spans="1:5" ht="15" x14ac:dyDescent="0.25">
      <c r="A234" t="s">
        <v>229</v>
      </c>
      <c r="B234">
        <v>19.600000000000001</v>
      </c>
      <c r="C234">
        <v>-0.9</v>
      </c>
      <c r="D234">
        <v>34.299999999999997</v>
      </c>
      <c r="E234">
        <v>0.5</v>
      </c>
    </row>
    <row r="235" spans="1:5" ht="15" x14ac:dyDescent="0.25">
      <c r="A235" t="s">
        <v>230</v>
      </c>
      <c r="B235">
        <v>14.7</v>
      </c>
      <c r="C235">
        <v>0.3</v>
      </c>
      <c r="D235">
        <v>31.2</v>
      </c>
      <c r="E235">
        <v>1.3</v>
      </c>
    </row>
    <row r="236" spans="1:5" ht="15" x14ac:dyDescent="0.25">
      <c r="A236" t="s">
        <v>231</v>
      </c>
      <c r="B236">
        <v>18.5</v>
      </c>
      <c r="C236">
        <v>-1.2</v>
      </c>
      <c r="D236">
        <v>35.6</v>
      </c>
      <c r="E236">
        <v>1.1000000000000001</v>
      </c>
    </row>
    <row r="237" spans="1:5" ht="15" x14ac:dyDescent="0.25">
      <c r="A237" t="s">
        <v>232</v>
      </c>
      <c r="B237">
        <v>25</v>
      </c>
      <c r="C237">
        <v>0</v>
      </c>
      <c r="D237">
        <v>31.9</v>
      </c>
      <c r="E237">
        <v>0.4</v>
      </c>
    </row>
    <row r="238" spans="1:5" ht="15" x14ac:dyDescent="0.25">
      <c r="A238" t="s">
        <v>233</v>
      </c>
      <c r="B238">
        <v>19.5</v>
      </c>
      <c r="C238">
        <v>0.7</v>
      </c>
      <c r="D238">
        <v>36.299999999999997</v>
      </c>
      <c r="E238">
        <v>2.1</v>
      </c>
    </row>
    <row r="239" spans="1:5" ht="15" x14ac:dyDescent="0.25">
      <c r="A239" t="s">
        <v>234</v>
      </c>
      <c r="B239">
        <v>18.7</v>
      </c>
      <c r="C239">
        <v>-1.1000000000000001</v>
      </c>
      <c r="D239">
        <v>34.299999999999997</v>
      </c>
      <c r="E239">
        <v>0.6</v>
      </c>
    </row>
    <row r="240" spans="1:5" ht="15" x14ac:dyDescent="0.25">
      <c r="A240" t="s">
        <v>235</v>
      </c>
      <c r="B240">
        <v>15.8</v>
      </c>
      <c r="C240">
        <v>0.3</v>
      </c>
      <c r="D240">
        <v>33.4</v>
      </c>
      <c r="E240">
        <v>3.2</v>
      </c>
    </row>
    <row r="245" spans="1:5" ht="15" x14ac:dyDescent="0.25">
      <c r="A245" s="1" t="s">
        <v>237</v>
      </c>
      <c r="B245" s="1">
        <f>SUM(B191:B243)</f>
        <v>1048.9999999999998</v>
      </c>
      <c r="C245" s="1">
        <f>SUM(C191:C243)</f>
        <v>2.600000000000001</v>
      </c>
      <c r="D245" s="1">
        <f>SUM(D191:D243)</f>
        <v>1664.5</v>
      </c>
      <c r="E245" s="1">
        <f>SUM(E191:E243)</f>
        <v>38.20000000000001</v>
      </c>
    </row>
    <row r="246" spans="1:5" ht="15" x14ac:dyDescent="0.25">
      <c r="A246" s="1" t="s">
        <v>238</v>
      </c>
      <c r="B246" s="1">
        <f>AVERAGE(B191:B243)</f>
        <v>20.979999999999997</v>
      </c>
      <c r="C246" s="1">
        <f>AVERAGE(C191:C243)</f>
        <v>5.9090909090909111E-2</v>
      </c>
      <c r="D246" s="1">
        <f>AVERAGE(D191:D243)</f>
        <v>33.29</v>
      </c>
      <c r="E246" s="1">
        <f>AVERAGE(E191:E243)</f>
        <v>0.86818181818181839</v>
      </c>
    </row>
    <row r="247" spans="1:5" ht="15" x14ac:dyDescent="0.25">
      <c r="A247" s="1" t="s">
        <v>239</v>
      </c>
      <c r="B247" s="1">
        <f>AVERAGE(C246,E246)</f>
        <v>0.46363636363636374</v>
      </c>
    </row>
    <row r="248" spans="1:5" ht="15" x14ac:dyDescent="0.25">
      <c r="A248" s="1" t="s">
        <v>240</v>
      </c>
      <c r="B248" s="1">
        <f>AVERAGE(B246,D246)</f>
        <v>27.134999999999998</v>
      </c>
    </row>
    <row r="252" spans="1:5" ht="15" x14ac:dyDescent="0.25">
      <c r="A252" s="1" t="s">
        <v>241</v>
      </c>
    </row>
    <row r="253" spans="1:5" ht="1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3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ht="15" x14ac:dyDescent="0.25">
      <c r="A255" t="s">
        <v>242</v>
      </c>
      <c r="B255">
        <v>21.3</v>
      </c>
      <c r="C255">
        <v>0.4</v>
      </c>
      <c r="D255">
        <v>28.4</v>
      </c>
      <c r="E255">
        <v>-0.6</v>
      </c>
    </row>
    <row r="256" spans="1:5" ht="15" x14ac:dyDescent="0.25">
      <c r="A256" t="s">
        <v>243</v>
      </c>
      <c r="B256">
        <v>13.1</v>
      </c>
      <c r="C256">
        <v>-0.9</v>
      </c>
      <c r="D256">
        <v>26.7</v>
      </c>
      <c r="E256">
        <v>-0.5</v>
      </c>
    </row>
    <row r="257" spans="1:5" ht="15" x14ac:dyDescent="0.25">
      <c r="A257" t="s">
        <v>244</v>
      </c>
      <c r="B257">
        <v>14.8</v>
      </c>
      <c r="C257">
        <v>-0.3</v>
      </c>
      <c r="D257">
        <v>26.9</v>
      </c>
      <c r="E257">
        <v>0.4</v>
      </c>
    </row>
    <row r="258" spans="1:5" ht="15" x14ac:dyDescent="0.25">
      <c r="A258" t="s">
        <v>245</v>
      </c>
      <c r="B258">
        <v>19.7</v>
      </c>
      <c r="C258">
        <v>0.7</v>
      </c>
      <c r="D258">
        <v>29.4</v>
      </c>
      <c r="E258">
        <v>-0.1</v>
      </c>
    </row>
    <row r="259" spans="1:5" ht="15" x14ac:dyDescent="0.25">
      <c r="A259" t="s">
        <v>246</v>
      </c>
      <c r="B259">
        <v>14.8</v>
      </c>
      <c r="C259">
        <v>-1.9</v>
      </c>
      <c r="D259">
        <v>29.8</v>
      </c>
      <c r="E259">
        <v>-0.3</v>
      </c>
    </row>
    <row r="260" spans="1:5" ht="15" x14ac:dyDescent="0.25">
      <c r="A260" t="s">
        <v>247</v>
      </c>
      <c r="B260">
        <v>17.3</v>
      </c>
      <c r="C260">
        <v>0</v>
      </c>
      <c r="D260">
        <v>30.8</v>
      </c>
      <c r="E260">
        <v>0.5</v>
      </c>
    </row>
    <row r="261" spans="1:5" ht="15" x14ac:dyDescent="0.25">
      <c r="A261" t="s">
        <v>248</v>
      </c>
      <c r="B261">
        <v>13.3</v>
      </c>
      <c r="C261">
        <v>0.9</v>
      </c>
      <c r="D261">
        <v>26.4</v>
      </c>
      <c r="E261">
        <v>0.9</v>
      </c>
    </row>
    <row r="262" spans="1:5" ht="15" x14ac:dyDescent="0.25">
      <c r="A262" t="s">
        <v>249</v>
      </c>
      <c r="B262">
        <v>15.3</v>
      </c>
      <c r="C262">
        <v>-0.4</v>
      </c>
      <c r="D262">
        <v>26.5</v>
      </c>
      <c r="E262">
        <v>0.1</v>
      </c>
    </row>
    <row r="263" spans="1:5" ht="15" x14ac:dyDescent="0.25">
      <c r="A263" t="s">
        <v>250</v>
      </c>
      <c r="B263">
        <v>16.399999999999999</v>
      </c>
      <c r="C263">
        <v>-0.6</v>
      </c>
      <c r="D263">
        <v>32</v>
      </c>
      <c r="E263">
        <v>0.2</v>
      </c>
    </row>
    <row r="264" spans="1:5" ht="15" x14ac:dyDescent="0.25">
      <c r="A264" t="s">
        <v>251</v>
      </c>
      <c r="B264">
        <v>15.1</v>
      </c>
      <c r="C264">
        <v>-0.5</v>
      </c>
      <c r="D264">
        <v>31</v>
      </c>
      <c r="E264">
        <v>0.3</v>
      </c>
    </row>
    <row r="265" spans="1:5" ht="15" x14ac:dyDescent="0.25">
      <c r="A265" t="s">
        <v>253</v>
      </c>
      <c r="B265">
        <v>12</v>
      </c>
      <c r="C265">
        <v>-1.5</v>
      </c>
      <c r="D265">
        <v>28.9</v>
      </c>
      <c r="E265">
        <v>0.8</v>
      </c>
    </row>
    <row r="266" spans="1:5" ht="15" x14ac:dyDescent="0.25">
      <c r="A266" t="s">
        <v>254</v>
      </c>
      <c r="B266">
        <v>18.5</v>
      </c>
      <c r="C266">
        <v>1.4</v>
      </c>
      <c r="D266">
        <v>33.299999999999997</v>
      </c>
      <c r="E266">
        <v>1.9</v>
      </c>
    </row>
    <row r="267" spans="1:5" ht="15" x14ac:dyDescent="0.25">
      <c r="A267" t="s">
        <v>255</v>
      </c>
      <c r="B267">
        <v>20.6</v>
      </c>
      <c r="C267">
        <v>-0.1</v>
      </c>
      <c r="D267">
        <v>28.5</v>
      </c>
      <c r="E267">
        <v>-0.7</v>
      </c>
    </row>
    <row r="268" spans="1:5" ht="15" x14ac:dyDescent="0.25">
      <c r="A268" t="s">
        <v>256</v>
      </c>
      <c r="B268">
        <v>17</v>
      </c>
      <c r="C268">
        <v>-0.3</v>
      </c>
      <c r="D268">
        <v>26.6</v>
      </c>
      <c r="E268">
        <v>-0.4</v>
      </c>
    </row>
    <row r="269" spans="1:5" ht="15" x14ac:dyDescent="0.25">
      <c r="A269" t="s">
        <v>257</v>
      </c>
      <c r="B269">
        <v>16.100000000000001</v>
      </c>
      <c r="C269">
        <v>-0.2</v>
      </c>
      <c r="D269">
        <v>25.4</v>
      </c>
      <c r="E269">
        <v>-0.5</v>
      </c>
    </row>
    <row r="270" spans="1:5" ht="15" x14ac:dyDescent="0.25">
      <c r="A270" t="s">
        <v>258</v>
      </c>
      <c r="B270">
        <v>17.3</v>
      </c>
      <c r="C270">
        <v>-0.2</v>
      </c>
      <c r="D270">
        <v>27.4</v>
      </c>
      <c r="E270">
        <v>0</v>
      </c>
    </row>
    <row r="271" spans="1:5" ht="15" x14ac:dyDescent="0.25">
      <c r="A271" t="s">
        <v>259</v>
      </c>
      <c r="B271">
        <v>21.3</v>
      </c>
      <c r="C271">
        <v>-0.2</v>
      </c>
      <c r="D271">
        <v>35</v>
      </c>
      <c r="E271">
        <v>0.9</v>
      </c>
    </row>
    <row r="272" spans="1:5" ht="15" x14ac:dyDescent="0.25">
      <c r="A272" t="s">
        <v>261</v>
      </c>
      <c r="B272">
        <v>21.8</v>
      </c>
      <c r="C272">
        <v>0.2</v>
      </c>
      <c r="D272">
        <v>29.4</v>
      </c>
      <c r="E272">
        <v>0.2</v>
      </c>
    </row>
    <row r="273" spans="1:5" ht="15" x14ac:dyDescent="0.25">
      <c r="A273" t="s">
        <v>262</v>
      </c>
      <c r="B273">
        <v>19</v>
      </c>
      <c r="C273">
        <v>0.7</v>
      </c>
      <c r="D273">
        <v>35</v>
      </c>
      <c r="E273">
        <v>1.8</v>
      </c>
    </row>
    <row r="274" spans="1:5" ht="15" x14ac:dyDescent="0.25">
      <c r="A274" t="s">
        <v>263</v>
      </c>
      <c r="B274">
        <v>17.2</v>
      </c>
      <c r="C274">
        <v>-0.4</v>
      </c>
      <c r="D274">
        <v>33.4</v>
      </c>
      <c r="E274">
        <v>0.5</v>
      </c>
    </row>
    <row r="275" spans="1:5" ht="15" x14ac:dyDescent="0.25">
      <c r="A275" t="s">
        <v>264</v>
      </c>
      <c r="B275">
        <v>24.2</v>
      </c>
      <c r="C275">
        <v>0</v>
      </c>
      <c r="D275">
        <v>29.8</v>
      </c>
      <c r="E275">
        <v>0</v>
      </c>
    </row>
    <row r="276" spans="1:5" ht="15" x14ac:dyDescent="0.25">
      <c r="A276" t="s">
        <v>265</v>
      </c>
      <c r="B276">
        <v>19</v>
      </c>
      <c r="C276">
        <v>-0.4</v>
      </c>
      <c r="D276">
        <v>24.7</v>
      </c>
      <c r="E276">
        <v>0.4</v>
      </c>
    </row>
    <row r="277" spans="1:5" ht="15" x14ac:dyDescent="0.25">
      <c r="A277" t="s">
        <v>266</v>
      </c>
      <c r="B277">
        <v>21.6</v>
      </c>
      <c r="C277">
        <v>0.8</v>
      </c>
      <c r="D277">
        <v>28.1</v>
      </c>
      <c r="E277">
        <v>-1.2</v>
      </c>
    </row>
    <row r="278" spans="1:5" ht="15" x14ac:dyDescent="0.25">
      <c r="A278" t="s">
        <v>267</v>
      </c>
      <c r="B278">
        <v>20.2</v>
      </c>
      <c r="C278">
        <v>-0.6</v>
      </c>
      <c r="D278">
        <v>36.5</v>
      </c>
      <c r="E278">
        <v>2.4</v>
      </c>
    </row>
    <row r="279" spans="1:5" ht="15" x14ac:dyDescent="0.25">
      <c r="A279" t="s">
        <v>268</v>
      </c>
      <c r="B279">
        <v>12.2</v>
      </c>
      <c r="C279">
        <v>-1.5</v>
      </c>
      <c r="D279">
        <v>29.1</v>
      </c>
      <c r="E279">
        <v>1</v>
      </c>
    </row>
    <row r="280" spans="1:5" ht="15" x14ac:dyDescent="0.25">
      <c r="A280" t="s">
        <v>269</v>
      </c>
      <c r="B280">
        <v>18.100000000000001</v>
      </c>
      <c r="C280">
        <v>-0.2</v>
      </c>
      <c r="D280">
        <v>29.4</v>
      </c>
      <c r="E280">
        <v>-0.7</v>
      </c>
    </row>
    <row r="281" spans="1:5" ht="15" x14ac:dyDescent="0.25">
      <c r="A281" t="s">
        <v>270</v>
      </c>
      <c r="B281">
        <v>15.9</v>
      </c>
      <c r="C281" t="s">
        <v>174</v>
      </c>
      <c r="D281">
        <v>27.7</v>
      </c>
      <c r="E281" t="s">
        <v>174</v>
      </c>
    </row>
    <row r="282" spans="1:5" ht="15" x14ac:dyDescent="0.25">
      <c r="A282" t="s">
        <v>271</v>
      </c>
      <c r="B282">
        <v>20.100000000000001</v>
      </c>
      <c r="C282">
        <v>0.2</v>
      </c>
      <c r="D282">
        <v>34.4</v>
      </c>
      <c r="E282">
        <v>0.9</v>
      </c>
    </row>
    <row r="283" spans="1:5" ht="15" x14ac:dyDescent="0.25">
      <c r="A283" t="s">
        <v>272</v>
      </c>
      <c r="B283">
        <v>26.2</v>
      </c>
      <c r="C283">
        <v>0.4</v>
      </c>
      <c r="D283">
        <v>32.299999999999997</v>
      </c>
      <c r="E283">
        <v>0.8</v>
      </c>
    </row>
    <row r="284" spans="1:5" ht="15" x14ac:dyDescent="0.25">
      <c r="A284" t="s">
        <v>273</v>
      </c>
      <c r="B284">
        <v>21.6</v>
      </c>
      <c r="C284">
        <v>0</v>
      </c>
      <c r="D284">
        <v>31.4</v>
      </c>
      <c r="E284">
        <v>0.4</v>
      </c>
    </row>
    <row r="285" spans="1:5" ht="15" x14ac:dyDescent="0.25">
      <c r="A285" t="s">
        <v>274</v>
      </c>
      <c r="B285">
        <v>17.5</v>
      </c>
      <c r="C285">
        <v>0.5</v>
      </c>
      <c r="D285">
        <v>29.4</v>
      </c>
      <c r="E285">
        <v>-0.8</v>
      </c>
    </row>
    <row r="286" spans="1:5" ht="15" x14ac:dyDescent="0.25">
      <c r="A286" t="s">
        <v>275</v>
      </c>
      <c r="B286">
        <v>22.4</v>
      </c>
      <c r="C286">
        <v>-0.4</v>
      </c>
      <c r="D286">
        <v>29.1</v>
      </c>
      <c r="E286">
        <v>0</v>
      </c>
    </row>
    <row r="287" spans="1:5" ht="15" x14ac:dyDescent="0.25">
      <c r="A287" t="s">
        <v>276</v>
      </c>
      <c r="B287">
        <v>16.399999999999999</v>
      </c>
      <c r="C287">
        <v>-0.6</v>
      </c>
      <c r="D287">
        <v>25.8</v>
      </c>
      <c r="E287">
        <v>0.5</v>
      </c>
    </row>
    <row r="288" spans="1:5" ht="15" x14ac:dyDescent="0.25">
      <c r="A288" t="s">
        <v>277</v>
      </c>
      <c r="B288">
        <v>21.8</v>
      </c>
      <c r="C288">
        <v>0.4</v>
      </c>
      <c r="D288">
        <v>34.299999999999997</v>
      </c>
      <c r="E288">
        <v>0.7</v>
      </c>
    </row>
    <row r="289" spans="1:5" ht="15" x14ac:dyDescent="0.25">
      <c r="A289" t="s">
        <v>278</v>
      </c>
      <c r="B289">
        <v>14</v>
      </c>
      <c r="C289">
        <v>-0.7</v>
      </c>
      <c r="D289">
        <v>29.2</v>
      </c>
      <c r="E289">
        <v>0.8</v>
      </c>
    </row>
    <row r="290" spans="1:5" ht="15" x14ac:dyDescent="0.25">
      <c r="A290" t="s">
        <v>279</v>
      </c>
      <c r="B290">
        <v>11</v>
      </c>
      <c r="C290">
        <v>-1.4</v>
      </c>
      <c r="D290">
        <v>26.7</v>
      </c>
      <c r="E290">
        <v>-0.5</v>
      </c>
    </row>
    <row r="291" spans="1:5" ht="15" x14ac:dyDescent="0.25">
      <c r="A291" t="s">
        <v>280</v>
      </c>
      <c r="B291">
        <v>20.100000000000001</v>
      </c>
      <c r="C291">
        <v>0.1</v>
      </c>
      <c r="D291">
        <v>25.6</v>
      </c>
      <c r="E291">
        <v>0.6</v>
      </c>
    </row>
    <row r="292" spans="1:5" ht="15" x14ac:dyDescent="0.25">
      <c r="A292" t="s">
        <v>281</v>
      </c>
      <c r="B292">
        <v>16.5</v>
      </c>
      <c r="C292">
        <v>-0.4</v>
      </c>
      <c r="D292">
        <v>28.6</v>
      </c>
      <c r="E292">
        <v>-1.2</v>
      </c>
    </row>
    <row r="293" spans="1:5" ht="15" x14ac:dyDescent="0.25">
      <c r="A293" t="s">
        <v>282</v>
      </c>
      <c r="B293">
        <v>13.3</v>
      </c>
      <c r="C293">
        <v>-0.7</v>
      </c>
      <c r="D293">
        <v>26.6</v>
      </c>
      <c r="E293">
        <v>-0.8</v>
      </c>
    </row>
    <row r="294" spans="1:5" ht="15" x14ac:dyDescent="0.25">
      <c r="A294" t="s">
        <v>283</v>
      </c>
      <c r="B294">
        <v>14.7</v>
      </c>
      <c r="C294">
        <v>-0.5</v>
      </c>
      <c r="D294">
        <v>28</v>
      </c>
      <c r="E294">
        <v>-1.1000000000000001</v>
      </c>
    </row>
    <row r="295" spans="1:5" ht="15" x14ac:dyDescent="0.25">
      <c r="A295" t="s">
        <v>284</v>
      </c>
      <c r="B295">
        <v>20</v>
      </c>
      <c r="C295">
        <v>0.8</v>
      </c>
      <c r="D295">
        <v>33</v>
      </c>
      <c r="E295">
        <v>0.6</v>
      </c>
    </row>
    <row r="296" spans="1:5" ht="15" x14ac:dyDescent="0.25">
      <c r="A296" t="s">
        <v>285</v>
      </c>
      <c r="B296">
        <v>19.600000000000001</v>
      </c>
      <c r="C296">
        <v>0</v>
      </c>
      <c r="D296">
        <v>27.5</v>
      </c>
      <c r="E296">
        <v>-0.9</v>
      </c>
    </row>
    <row r="297" spans="1:5" ht="15" x14ac:dyDescent="0.25">
      <c r="A297" t="s">
        <v>286</v>
      </c>
      <c r="B297">
        <v>19</v>
      </c>
      <c r="C297">
        <v>0</v>
      </c>
      <c r="D297">
        <v>27.6</v>
      </c>
      <c r="E297">
        <v>-0.4</v>
      </c>
    </row>
    <row r="298" spans="1:5" ht="15" x14ac:dyDescent="0.25">
      <c r="A298" t="s">
        <v>287</v>
      </c>
      <c r="B298">
        <v>17.8</v>
      </c>
      <c r="C298">
        <v>-0.5</v>
      </c>
      <c r="D298">
        <v>26.4</v>
      </c>
      <c r="E298">
        <v>0.6</v>
      </c>
    </row>
    <row r="299" spans="1:5" ht="15" x14ac:dyDescent="0.25">
      <c r="A299" t="s">
        <v>288</v>
      </c>
      <c r="B299">
        <v>11.6</v>
      </c>
      <c r="C299">
        <v>-1.3</v>
      </c>
      <c r="D299">
        <v>27.7</v>
      </c>
      <c r="E299">
        <v>-0.1</v>
      </c>
    </row>
    <row r="300" spans="1:5" ht="15" x14ac:dyDescent="0.25">
      <c r="A300" t="s">
        <v>289</v>
      </c>
      <c r="B300">
        <v>15.1</v>
      </c>
      <c r="C300">
        <v>0</v>
      </c>
      <c r="D300">
        <v>26.5</v>
      </c>
      <c r="E300">
        <v>-0.5</v>
      </c>
    </row>
    <row r="301" spans="1:5" ht="15" x14ac:dyDescent="0.25">
      <c r="A301" t="s">
        <v>290</v>
      </c>
      <c r="B301">
        <v>22.3</v>
      </c>
      <c r="C301">
        <v>-0.2</v>
      </c>
      <c r="D301">
        <v>26.5</v>
      </c>
      <c r="E301">
        <v>-0.3</v>
      </c>
    </row>
    <row r="302" spans="1:5" ht="15" x14ac:dyDescent="0.25">
      <c r="A302" t="s">
        <v>291</v>
      </c>
      <c r="B302">
        <v>17.399999999999999</v>
      </c>
      <c r="C302">
        <v>-0.4</v>
      </c>
      <c r="D302">
        <v>27</v>
      </c>
      <c r="E302">
        <v>0.1</v>
      </c>
    </row>
    <row r="303" spans="1:5" ht="15" x14ac:dyDescent="0.25">
      <c r="A303" t="s">
        <v>292</v>
      </c>
      <c r="B303">
        <v>25.1</v>
      </c>
      <c r="C303">
        <v>-0.1</v>
      </c>
      <c r="D303">
        <v>31</v>
      </c>
      <c r="E303">
        <v>0.6</v>
      </c>
    </row>
    <row r="304" spans="1:5" ht="15" x14ac:dyDescent="0.25">
      <c r="A304" t="s">
        <v>293</v>
      </c>
      <c r="B304">
        <v>18.399999999999999</v>
      </c>
      <c r="C304">
        <v>0.5</v>
      </c>
      <c r="D304">
        <v>31.9</v>
      </c>
      <c r="E304">
        <v>0.1</v>
      </c>
    </row>
    <row r="305" spans="1:5" ht="15" x14ac:dyDescent="0.25">
      <c r="A305" t="s">
        <v>294</v>
      </c>
      <c r="B305">
        <v>21.4</v>
      </c>
      <c r="C305">
        <v>1.1000000000000001</v>
      </c>
      <c r="D305">
        <v>29.1</v>
      </c>
      <c r="E305">
        <v>0.1</v>
      </c>
    </row>
    <row r="306" spans="1:5" ht="15" x14ac:dyDescent="0.25">
      <c r="A306" t="s">
        <v>295</v>
      </c>
      <c r="B306">
        <v>10.6</v>
      </c>
      <c r="C306">
        <v>-1.4</v>
      </c>
      <c r="D306">
        <v>27.9</v>
      </c>
      <c r="E306">
        <v>0.3</v>
      </c>
    </row>
    <row r="307" spans="1:5" ht="15" x14ac:dyDescent="0.25">
      <c r="A307" t="s">
        <v>296</v>
      </c>
      <c r="B307">
        <v>21.5</v>
      </c>
      <c r="C307">
        <v>0.5</v>
      </c>
      <c r="D307">
        <v>28.1</v>
      </c>
      <c r="E307">
        <v>0</v>
      </c>
    </row>
    <row r="308" spans="1:5" ht="15" x14ac:dyDescent="0.25">
      <c r="A308" t="s">
        <v>297</v>
      </c>
      <c r="B308">
        <v>15.7</v>
      </c>
      <c r="C308">
        <v>-0.5</v>
      </c>
      <c r="D308">
        <v>31.6</v>
      </c>
      <c r="E308">
        <v>0.6</v>
      </c>
    </row>
    <row r="309" spans="1:5" ht="15" x14ac:dyDescent="0.25">
      <c r="A309" t="s">
        <v>298</v>
      </c>
      <c r="B309">
        <v>12</v>
      </c>
      <c r="C309">
        <v>-0.9</v>
      </c>
      <c r="D309">
        <v>23.1</v>
      </c>
      <c r="E309">
        <v>-0.6</v>
      </c>
    </row>
    <row r="310" spans="1:5" ht="15" x14ac:dyDescent="0.25">
      <c r="A310" t="s">
        <v>299</v>
      </c>
      <c r="B310">
        <v>18.899999999999999</v>
      </c>
      <c r="C310">
        <v>1.5</v>
      </c>
      <c r="D310">
        <v>34.200000000000003</v>
      </c>
      <c r="E310">
        <v>0</v>
      </c>
    </row>
    <row r="311" spans="1:5" ht="15" x14ac:dyDescent="0.25">
      <c r="A311" t="s">
        <v>300</v>
      </c>
      <c r="B311">
        <v>11</v>
      </c>
      <c r="C311">
        <v>-1.1000000000000001</v>
      </c>
      <c r="D311">
        <v>24.8</v>
      </c>
      <c r="E311">
        <v>-1</v>
      </c>
    </row>
    <row r="312" spans="1:5" ht="15" x14ac:dyDescent="0.25">
      <c r="A312" t="s">
        <v>301</v>
      </c>
      <c r="B312">
        <v>22</v>
      </c>
      <c r="C312">
        <v>0.2</v>
      </c>
      <c r="D312">
        <v>32.200000000000003</v>
      </c>
      <c r="E312">
        <v>-0.7</v>
      </c>
    </row>
    <row r="313" spans="1:5" ht="15" x14ac:dyDescent="0.25">
      <c r="A313" t="s">
        <v>302</v>
      </c>
      <c r="B313">
        <v>21.8</v>
      </c>
      <c r="C313">
        <v>-0.1</v>
      </c>
      <c r="D313">
        <v>26.7</v>
      </c>
      <c r="E313">
        <v>0</v>
      </c>
    </row>
    <row r="314" spans="1:5" ht="15" x14ac:dyDescent="0.25">
      <c r="A314" t="s">
        <v>303</v>
      </c>
      <c r="B314">
        <v>14.6</v>
      </c>
      <c r="C314" t="s">
        <v>174</v>
      </c>
      <c r="D314">
        <v>29</v>
      </c>
      <c r="E314" t="s">
        <v>174</v>
      </c>
    </row>
    <row r="315" spans="1:5" ht="15" x14ac:dyDescent="0.25">
      <c r="A315" t="s">
        <v>304</v>
      </c>
      <c r="B315">
        <v>22.9</v>
      </c>
      <c r="C315">
        <v>0</v>
      </c>
      <c r="D315">
        <v>30.7</v>
      </c>
      <c r="E315">
        <v>0.9</v>
      </c>
    </row>
    <row r="316" spans="1:5" ht="15" x14ac:dyDescent="0.25">
      <c r="A316" t="s">
        <v>305</v>
      </c>
      <c r="B316">
        <v>15.9</v>
      </c>
      <c r="C316">
        <v>0</v>
      </c>
      <c r="D316">
        <v>26.3</v>
      </c>
      <c r="E316">
        <v>0</v>
      </c>
    </row>
    <row r="317" spans="1:5" ht="15" x14ac:dyDescent="0.25">
      <c r="A317" t="s">
        <v>306</v>
      </c>
      <c r="B317">
        <v>16.2</v>
      </c>
      <c r="C317">
        <v>-0.2</v>
      </c>
      <c r="D317">
        <v>31.8</v>
      </c>
      <c r="E317">
        <v>0.4</v>
      </c>
    </row>
    <row r="318" spans="1:5" ht="15" x14ac:dyDescent="0.25">
      <c r="A318" t="s">
        <v>307</v>
      </c>
      <c r="B318">
        <v>24</v>
      </c>
      <c r="C318">
        <v>-0.1</v>
      </c>
      <c r="D318">
        <v>29.3</v>
      </c>
      <c r="E318">
        <v>-0.1</v>
      </c>
    </row>
    <row r="319" spans="1:5" ht="15" x14ac:dyDescent="0.25">
      <c r="A319" t="s">
        <v>309</v>
      </c>
      <c r="B319">
        <v>20.6</v>
      </c>
      <c r="C319">
        <v>0.5</v>
      </c>
      <c r="D319">
        <v>26.5</v>
      </c>
      <c r="E319">
        <v>-0.2</v>
      </c>
    </row>
    <row r="320" spans="1:5" ht="15" x14ac:dyDescent="0.25">
      <c r="A320" t="s">
        <v>310</v>
      </c>
      <c r="B320">
        <v>20</v>
      </c>
      <c r="C320">
        <v>0.7</v>
      </c>
      <c r="D320">
        <v>27.3</v>
      </c>
      <c r="E320">
        <v>-0.3</v>
      </c>
    </row>
    <row r="321" spans="1:5" ht="15" x14ac:dyDescent="0.25">
      <c r="A321" t="s">
        <v>311</v>
      </c>
      <c r="B321">
        <v>15.1</v>
      </c>
      <c r="C321">
        <v>0.1</v>
      </c>
      <c r="D321">
        <v>23.2</v>
      </c>
      <c r="E321">
        <v>-0.3</v>
      </c>
    </row>
    <row r="322" spans="1:5" ht="15" x14ac:dyDescent="0.25">
      <c r="A322" t="s">
        <v>312</v>
      </c>
      <c r="B322">
        <v>18.8</v>
      </c>
      <c r="C322">
        <v>0</v>
      </c>
      <c r="D322">
        <v>28.6</v>
      </c>
      <c r="E322">
        <v>0.3</v>
      </c>
    </row>
    <row r="323" spans="1:5" ht="15" x14ac:dyDescent="0.25">
      <c r="A323" t="s">
        <v>313</v>
      </c>
      <c r="B323">
        <v>16.8</v>
      </c>
      <c r="C323">
        <v>0</v>
      </c>
      <c r="D323">
        <v>27.5</v>
      </c>
      <c r="E323">
        <v>0.3</v>
      </c>
    </row>
    <row r="324" spans="1:5" ht="15" x14ac:dyDescent="0.25">
      <c r="A324" t="s">
        <v>314</v>
      </c>
      <c r="B324">
        <v>20.8</v>
      </c>
      <c r="C324">
        <v>-0.3</v>
      </c>
      <c r="D324">
        <v>25.4</v>
      </c>
      <c r="E324">
        <v>-0.2</v>
      </c>
    </row>
    <row r="325" spans="1:5" ht="15" x14ac:dyDescent="0.25">
      <c r="A325" t="s">
        <v>315</v>
      </c>
      <c r="B325">
        <v>11.1</v>
      </c>
      <c r="C325">
        <v>-2.1</v>
      </c>
      <c r="D325">
        <v>27.4</v>
      </c>
      <c r="E325">
        <v>-0.4</v>
      </c>
    </row>
    <row r="326" spans="1:5" ht="15" x14ac:dyDescent="0.25">
      <c r="A326" t="s">
        <v>316</v>
      </c>
      <c r="B326">
        <v>18.2</v>
      </c>
      <c r="C326">
        <v>0.4</v>
      </c>
      <c r="D326">
        <v>25.6</v>
      </c>
      <c r="E326">
        <v>-0.4</v>
      </c>
    </row>
    <row r="327" spans="1:5" ht="15" x14ac:dyDescent="0.25">
      <c r="A327" t="s">
        <v>317</v>
      </c>
      <c r="B327">
        <v>10.3</v>
      </c>
      <c r="C327">
        <v>-1.5</v>
      </c>
      <c r="D327">
        <v>28.9</v>
      </c>
      <c r="E327">
        <v>0.8</v>
      </c>
    </row>
    <row r="328" spans="1:5" ht="15" x14ac:dyDescent="0.25">
      <c r="A328" t="s">
        <v>318</v>
      </c>
      <c r="B328">
        <v>14</v>
      </c>
      <c r="C328">
        <v>0.4</v>
      </c>
      <c r="D328">
        <v>26.6</v>
      </c>
      <c r="E328">
        <v>-1.1000000000000001</v>
      </c>
    </row>
    <row r="329" spans="1:5" ht="15" x14ac:dyDescent="0.25">
      <c r="A329" t="s">
        <v>319</v>
      </c>
      <c r="B329">
        <v>17.100000000000001</v>
      </c>
      <c r="C329" t="s">
        <v>174</v>
      </c>
      <c r="D329">
        <v>28.2</v>
      </c>
      <c r="E329" t="s">
        <v>174</v>
      </c>
    </row>
    <row r="330" spans="1:5" ht="15" x14ac:dyDescent="0.25">
      <c r="A330" t="s">
        <v>745</v>
      </c>
      <c r="B330">
        <v>23</v>
      </c>
      <c r="C330">
        <v>-0.2</v>
      </c>
      <c r="D330">
        <v>32.799999999999997</v>
      </c>
      <c r="E330">
        <v>1.4</v>
      </c>
    </row>
    <row r="331" spans="1:5" ht="15" x14ac:dyDescent="0.25">
      <c r="A331" t="s">
        <v>320</v>
      </c>
      <c r="B331">
        <v>17.899999999999999</v>
      </c>
      <c r="C331">
        <v>-0.5</v>
      </c>
      <c r="D331">
        <v>33.6</v>
      </c>
      <c r="E331">
        <v>1.8</v>
      </c>
    </row>
    <row r="332" spans="1:5" ht="15" x14ac:dyDescent="0.25">
      <c r="A332" t="s">
        <v>321</v>
      </c>
      <c r="B332">
        <v>16.2</v>
      </c>
      <c r="C332">
        <v>0.9</v>
      </c>
      <c r="D332">
        <v>26.1</v>
      </c>
      <c r="E332">
        <v>0.8</v>
      </c>
    </row>
    <row r="333" spans="1:5" ht="15" x14ac:dyDescent="0.25">
      <c r="A333" t="s">
        <v>322</v>
      </c>
      <c r="B333">
        <v>22.7</v>
      </c>
      <c r="C333">
        <v>0</v>
      </c>
      <c r="D333">
        <v>34.4</v>
      </c>
      <c r="E333">
        <v>0.4</v>
      </c>
    </row>
    <row r="334" spans="1:5" ht="15" x14ac:dyDescent="0.25">
      <c r="A334" t="s">
        <v>323</v>
      </c>
      <c r="B334">
        <v>9.9</v>
      </c>
      <c r="C334">
        <v>-1.8</v>
      </c>
      <c r="D334">
        <v>25.5</v>
      </c>
      <c r="E334">
        <v>-0.4</v>
      </c>
    </row>
    <row r="335" spans="1:5" ht="15" x14ac:dyDescent="0.25">
      <c r="A335" t="s">
        <v>324</v>
      </c>
      <c r="B335">
        <v>20.2</v>
      </c>
      <c r="C335">
        <v>0.2</v>
      </c>
      <c r="D335">
        <v>31.3</v>
      </c>
      <c r="E335">
        <v>-0.9</v>
      </c>
    </row>
    <row r="336" spans="1:5" ht="15" x14ac:dyDescent="0.25">
      <c r="A336" t="s">
        <v>325</v>
      </c>
      <c r="B336">
        <v>17</v>
      </c>
      <c r="C336">
        <v>-0.1</v>
      </c>
      <c r="D336">
        <v>33</v>
      </c>
      <c r="E336">
        <v>0.6</v>
      </c>
    </row>
    <row r="337" spans="1:5" ht="15" x14ac:dyDescent="0.25">
      <c r="A337" t="s">
        <v>326</v>
      </c>
      <c r="B337">
        <v>18.600000000000001</v>
      </c>
      <c r="C337">
        <v>-0.8</v>
      </c>
      <c r="D337">
        <v>26.3</v>
      </c>
      <c r="E337">
        <v>0.1</v>
      </c>
    </row>
    <row r="338" spans="1:5" ht="15" x14ac:dyDescent="0.25">
      <c r="A338" t="s">
        <v>327</v>
      </c>
      <c r="B338">
        <v>19.7</v>
      </c>
      <c r="C338">
        <v>0.5</v>
      </c>
      <c r="D338">
        <v>28.4</v>
      </c>
      <c r="E338">
        <v>-0.3</v>
      </c>
    </row>
    <row r="339" spans="1:5" ht="15" x14ac:dyDescent="0.25">
      <c r="A339" t="s">
        <v>328</v>
      </c>
      <c r="B339">
        <v>14</v>
      </c>
      <c r="C339">
        <v>-2</v>
      </c>
      <c r="D339">
        <v>30.4</v>
      </c>
      <c r="E339">
        <v>0.9</v>
      </c>
    </row>
    <row r="340" spans="1:5" ht="15" x14ac:dyDescent="0.25">
      <c r="A340" t="s">
        <v>329</v>
      </c>
      <c r="B340" t="s">
        <v>174</v>
      </c>
      <c r="C340" t="s">
        <v>174</v>
      </c>
      <c r="D340">
        <v>26.2</v>
      </c>
      <c r="E340">
        <v>0.2</v>
      </c>
    </row>
    <row r="341" spans="1:5" ht="15" x14ac:dyDescent="0.25">
      <c r="A341" t="s">
        <v>330</v>
      </c>
      <c r="B341">
        <v>17</v>
      </c>
      <c r="C341">
        <v>-0.7</v>
      </c>
      <c r="D341">
        <v>25.4</v>
      </c>
      <c r="E341">
        <v>-0.5</v>
      </c>
    </row>
    <row r="342" spans="1:5" ht="15" x14ac:dyDescent="0.25">
      <c r="A342" t="s">
        <v>130</v>
      </c>
      <c r="B342">
        <v>18.399999999999999</v>
      </c>
      <c r="C342">
        <v>1.3</v>
      </c>
      <c r="D342">
        <v>33.700000000000003</v>
      </c>
      <c r="E342">
        <v>1</v>
      </c>
    </row>
    <row r="343" spans="1:5" ht="15" x14ac:dyDescent="0.25">
      <c r="A343" t="s">
        <v>130</v>
      </c>
      <c r="B343">
        <v>18</v>
      </c>
      <c r="C343">
        <v>0.2</v>
      </c>
      <c r="D343">
        <v>33.5</v>
      </c>
      <c r="E343">
        <v>0.5</v>
      </c>
    </row>
    <row r="344" spans="1:5" ht="15" x14ac:dyDescent="0.25">
      <c r="A344" t="s">
        <v>331</v>
      </c>
      <c r="B344">
        <v>19</v>
      </c>
      <c r="C344">
        <v>1.1000000000000001</v>
      </c>
      <c r="D344">
        <v>27.8</v>
      </c>
      <c r="E344">
        <v>-1</v>
      </c>
    </row>
    <row r="345" spans="1:5" ht="15" x14ac:dyDescent="0.25">
      <c r="A345" t="s">
        <v>332</v>
      </c>
      <c r="B345">
        <v>14</v>
      </c>
      <c r="C345" t="s">
        <v>174</v>
      </c>
      <c r="D345">
        <v>29.1</v>
      </c>
      <c r="E345" t="s">
        <v>174</v>
      </c>
    </row>
    <row r="346" spans="1:5" ht="15" x14ac:dyDescent="0.25">
      <c r="A346" t="s">
        <v>333</v>
      </c>
      <c r="B346">
        <v>9.6</v>
      </c>
      <c r="C346">
        <v>-2.7</v>
      </c>
      <c r="D346">
        <v>28.8</v>
      </c>
      <c r="E346">
        <v>0.7</v>
      </c>
    </row>
    <row r="347" spans="1:5" ht="15" x14ac:dyDescent="0.25">
      <c r="A347" t="s">
        <v>334</v>
      </c>
      <c r="B347">
        <v>18.2</v>
      </c>
      <c r="C347">
        <v>0.3</v>
      </c>
      <c r="D347">
        <v>26.8</v>
      </c>
      <c r="E347">
        <v>-0.4</v>
      </c>
    </row>
    <row r="348" spans="1:5" ht="15" x14ac:dyDescent="0.25">
      <c r="A348" t="s">
        <v>335</v>
      </c>
      <c r="B348">
        <v>20.2</v>
      </c>
      <c r="C348">
        <v>0.1</v>
      </c>
      <c r="D348">
        <v>26.6</v>
      </c>
      <c r="E348">
        <v>-0.1</v>
      </c>
    </row>
    <row r="349" spans="1:5" ht="15" x14ac:dyDescent="0.25">
      <c r="A349" t="s">
        <v>336</v>
      </c>
      <c r="B349">
        <v>22.3</v>
      </c>
      <c r="C349">
        <v>-0.2</v>
      </c>
      <c r="D349">
        <v>32.9</v>
      </c>
      <c r="E349">
        <v>0.8</v>
      </c>
    </row>
    <row r="350" spans="1:5" ht="15" x14ac:dyDescent="0.25">
      <c r="A350" t="s">
        <v>337</v>
      </c>
      <c r="B350">
        <v>20.9</v>
      </c>
      <c r="C350">
        <v>0.3</v>
      </c>
      <c r="D350">
        <v>28.1</v>
      </c>
      <c r="E350">
        <v>-0.2</v>
      </c>
    </row>
    <row r="351" spans="1:5" ht="15" x14ac:dyDescent="0.25">
      <c r="A351" t="s">
        <v>338</v>
      </c>
      <c r="B351">
        <v>15.1</v>
      </c>
      <c r="C351">
        <v>-0.1</v>
      </c>
      <c r="D351">
        <v>28.2</v>
      </c>
      <c r="E351">
        <v>-0.8</v>
      </c>
    </row>
    <row r="352" spans="1:5" ht="15" x14ac:dyDescent="0.25">
      <c r="A352" t="s">
        <v>339</v>
      </c>
      <c r="B352">
        <v>11.6</v>
      </c>
      <c r="C352">
        <v>-2.1</v>
      </c>
      <c r="D352">
        <v>27.9</v>
      </c>
      <c r="E352">
        <v>-0.1</v>
      </c>
    </row>
    <row r="353" spans="1:5" ht="15" x14ac:dyDescent="0.25">
      <c r="A353" t="s">
        <v>340</v>
      </c>
      <c r="B353">
        <v>19.2</v>
      </c>
      <c r="C353">
        <v>0.8</v>
      </c>
      <c r="D353">
        <v>27.9</v>
      </c>
      <c r="E353">
        <v>-1.3</v>
      </c>
    </row>
    <row r="354" spans="1:5" ht="15" x14ac:dyDescent="0.25">
      <c r="A354" t="s">
        <v>341</v>
      </c>
      <c r="B354">
        <v>8.6999999999999993</v>
      </c>
      <c r="C354">
        <v>-1.1000000000000001</v>
      </c>
      <c r="D354">
        <v>21.5</v>
      </c>
      <c r="E354">
        <v>-0.8</v>
      </c>
    </row>
    <row r="355" spans="1:5" ht="15" x14ac:dyDescent="0.25">
      <c r="A355" t="s">
        <v>341</v>
      </c>
      <c r="B355">
        <v>8.4</v>
      </c>
      <c r="C355">
        <v>-1.2</v>
      </c>
      <c r="D355">
        <v>21</v>
      </c>
      <c r="E355">
        <v>-0.2</v>
      </c>
    </row>
    <row r="356" spans="1:5" ht="15" x14ac:dyDescent="0.25">
      <c r="A356" t="s">
        <v>342</v>
      </c>
      <c r="B356">
        <v>16.600000000000001</v>
      </c>
      <c r="C356">
        <v>-0.3</v>
      </c>
      <c r="D356">
        <v>26.3</v>
      </c>
      <c r="E356">
        <v>0.5</v>
      </c>
    </row>
    <row r="357" spans="1:5" ht="15" x14ac:dyDescent="0.25">
      <c r="A357" t="s">
        <v>343</v>
      </c>
      <c r="B357">
        <v>11.4</v>
      </c>
      <c r="C357">
        <v>-2</v>
      </c>
      <c r="D357">
        <v>28.4</v>
      </c>
      <c r="E357">
        <v>0</v>
      </c>
    </row>
    <row r="358" spans="1:5" ht="15" x14ac:dyDescent="0.25">
      <c r="A358" t="s">
        <v>344</v>
      </c>
      <c r="B358">
        <v>25.6</v>
      </c>
      <c r="C358">
        <v>0.9</v>
      </c>
      <c r="D358">
        <v>31.2</v>
      </c>
      <c r="E358">
        <v>-0.1</v>
      </c>
    </row>
    <row r="359" spans="1:5" ht="15" x14ac:dyDescent="0.25">
      <c r="A359" t="s">
        <v>345</v>
      </c>
      <c r="B359">
        <v>11.8</v>
      </c>
      <c r="C359">
        <v>-1.4</v>
      </c>
      <c r="D359">
        <v>30</v>
      </c>
      <c r="E359">
        <v>0.8</v>
      </c>
    </row>
    <row r="360" spans="1:5" ht="15" x14ac:dyDescent="0.25">
      <c r="A360" t="s">
        <v>346</v>
      </c>
      <c r="B360">
        <v>13</v>
      </c>
      <c r="C360">
        <v>-1.1000000000000001</v>
      </c>
      <c r="D360">
        <v>29.1</v>
      </c>
      <c r="E360">
        <v>0.3</v>
      </c>
    </row>
    <row r="361" spans="1:5" ht="15" x14ac:dyDescent="0.25">
      <c r="A361" t="s">
        <v>347</v>
      </c>
      <c r="B361">
        <v>17.8</v>
      </c>
      <c r="C361">
        <v>-0.2</v>
      </c>
      <c r="D361">
        <v>25.7</v>
      </c>
      <c r="E361">
        <v>0</v>
      </c>
    </row>
    <row r="362" spans="1:5" ht="15" x14ac:dyDescent="0.25">
      <c r="A362" t="s">
        <v>348</v>
      </c>
      <c r="B362">
        <v>10.6</v>
      </c>
      <c r="C362">
        <v>-1.1000000000000001</v>
      </c>
      <c r="D362">
        <v>26.5</v>
      </c>
      <c r="E362">
        <v>-1</v>
      </c>
    </row>
    <row r="363" spans="1:5" ht="15" x14ac:dyDescent="0.25">
      <c r="A363" t="s">
        <v>349</v>
      </c>
      <c r="B363">
        <v>13.8</v>
      </c>
      <c r="C363">
        <v>-0.3</v>
      </c>
      <c r="D363">
        <v>27.6</v>
      </c>
      <c r="E363">
        <v>-2</v>
      </c>
    </row>
    <row r="364" spans="1:5" ht="15" x14ac:dyDescent="0.25">
      <c r="A364" t="s">
        <v>350</v>
      </c>
      <c r="B364">
        <v>15</v>
      </c>
      <c r="C364">
        <v>-1.4</v>
      </c>
      <c r="D364">
        <v>29.7</v>
      </c>
      <c r="E364">
        <v>0.2</v>
      </c>
    </row>
    <row r="365" spans="1:5" ht="15" x14ac:dyDescent="0.25">
      <c r="A365" t="s">
        <v>351</v>
      </c>
      <c r="B365">
        <v>17.2</v>
      </c>
      <c r="C365">
        <v>-0.2</v>
      </c>
      <c r="D365">
        <v>26.2</v>
      </c>
      <c r="E365">
        <v>-0.8</v>
      </c>
    </row>
    <row r="366" spans="1:5" ht="15" x14ac:dyDescent="0.25">
      <c r="A366" t="s">
        <v>352</v>
      </c>
      <c r="B366">
        <v>12.8</v>
      </c>
      <c r="C366">
        <v>-0.6</v>
      </c>
      <c r="D366">
        <v>22.3</v>
      </c>
      <c r="E366">
        <v>-0.9</v>
      </c>
    </row>
    <row r="367" spans="1:5" ht="15" x14ac:dyDescent="0.25">
      <c r="A367" t="s">
        <v>353</v>
      </c>
      <c r="B367">
        <v>19.5</v>
      </c>
      <c r="C367">
        <v>0.2</v>
      </c>
      <c r="D367">
        <v>26.1</v>
      </c>
      <c r="E367">
        <v>-0.3</v>
      </c>
    </row>
    <row r="368" spans="1:5" ht="15" x14ac:dyDescent="0.25">
      <c r="A368" t="s">
        <v>354</v>
      </c>
      <c r="B368">
        <v>21.5</v>
      </c>
      <c r="C368">
        <v>0.9</v>
      </c>
      <c r="D368">
        <v>29.6</v>
      </c>
      <c r="E368">
        <v>0</v>
      </c>
    </row>
    <row r="369" spans="1:5" ht="15" x14ac:dyDescent="0.25">
      <c r="A369" t="s">
        <v>355</v>
      </c>
      <c r="B369">
        <v>17.2</v>
      </c>
      <c r="C369">
        <v>-0.9</v>
      </c>
      <c r="D369">
        <v>28</v>
      </c>
      <c r="E369">
        <v>1.5</v>
      </c>
    </row>
    <row r="370" spans="1:5" ht="15" x14ac:dyDescent="0.25">
      <c r="A370" t="s">
        <v>356</v>
      </c>
      <c r="B370">
        <v>9.8000000000000007</v>
      </c>
      <c r="C370">
        <v>-1.4</v>
      </c>
      <c r="D370">
        <v>24.4</v>
      </c>
      <c r="E370">
        <v>-0.4</v>
      </c>
    </row>
    <row r="371" spans="1:5" ht="15" x14ac:dyDescent="0.25">
      <c r="A371" t="s">
        <v>357</v>
      </c>
      <c r="B371">
        <v>22.7</v>
      </c>
      <c r="C371">
        <v>-0.1</v>
      </c>
      <c r="D371">
        <v>32.4</v>
      </c>
      <c r="E371">
        <v>0.1</v>
      </c>
    </row>
    <row r="372" spans="1:5" ht="15" x14ac:dyDescent="0.25">
      <c r="A372" t="s">
        <v>358</v>
      </c>
      <c r="B372">
        <v>18.399999999999999</v>
      </c>
      <c r="C372">
        <v>0.4</v>
      </c>
      <c r="D372">
        <v>27.8</v>
      </c>
      <c r="E372">
        <v>-1.2</v>
      </c>
    </row>
    <row r="373" spans="1:5" ht="15" x14ac:dyDescent="0.25">
      <c r="A373" t="s">
        <v>359</v>
      </c>
      <c r="B373">
        <v>25.1</v>
      </c>
      <c r="C373">
        <v>0.4</v>
      </c>
      <c r="D373">
        <v>28.9</v>
      </c>
      <c r="E373">
        <v>0</v>
      </c>
    </row>
    <row r="374" spans="1:5" ht="15" x14ac:dyDescent="0.25">
      <c r="A374" t="s">
        <v>360</v>
      </c>
      <c r="B374">
        <v>16.399999999999999</v>
      </c>
      <c r="C374">
        <v>-0.1</v>
      </c>
      <c r="D374">
        <v>31.5</v>
      </c>
      <c r="E374">
        <v>0.9</v>
      </c>
    </row>
    <row r="375" spans="1:5" ht="15" x14ac:dyDescent="0.25">
      <c r="A375" t="s">
        <v>361</v>
      </c>
      <c r="B375">
        <v>18</v>
      </c>
      <c r="C375">
        <v>0.9</v>
      </c>
      <c r="D375">
        <v>32.799999999999997</v>
      </c>
      <c r="E375">
        <v>0.4</v>
      </c>
    </row>
    <row r="376" spans="1:5" ht="15" x14ac:dyDescent="0.25">
      <c r="A376" t="s">
        <v>362</v>
      </c>
      <c r="B376">
        <v>19.5</v>
      </c>
      <c r="C376">
        <v>-0.1</v>
      </c>
      <c r="D376">
        <v>26.1</v>
      </c>
      <c r="E376">
        <v>-0.5</v>
      </c>
    </row>
    <row r="380" spans="1:5" ht="15" x14ac:dyDescent="0.25">
      <c r="A380" s="1" t="s">
        <v>363</v>
      </c>
      <c r="B380" s="1">
        <f>SUM(B255:B378)</f>
        <v>2099.7999999999997</v>
      </c>
      <c r="C380" s="1">
        <f>SUM(C255:C378)</f>
        <v>-27.500000000000011</v>
      </c>
      <c r="D380" s="1">
        <f>SUM(D255:D378)</f>
        <v>3500.3999999999996</v>
      </c>
      <c r="E380" s="1">
        <f>SUM(E255:E378)</f>
        <v>5.4999999999999982</v>
      </c>
    </row>
    <row r="381" spans="1:5" ht="15" x14ac:dyDescent="0.25">
      <c r="A381" s="1" t="s">
        <v>364</v>
      </c>
      <c r="B381" s="1">
        <f>AVERAGE(B255:B378)</f>
        <v>17.353719008264459</v>
      </c>
      <c r="C381" s="1">
        <f>AVERAGE(C255:C378)</f>
        <v>-0.23504273504273512</v>
      </c>
      <c r="D381" s="1">
        <f>AVERAGE(D255:D378)</f>
        <v>28.691803278688521</v>
      </c>
      <c r="E381" s="1">
        <f>AVERAGE(E255:E378)</f>
        <v>4.6610169491525411E-2</v>
      </c>
    </row>
    <row r="382" spans="1:5" ht="15" x14ac:dyDescent="0.25">
      <c r="A382" s="1" t="s">
        <v>365</v>
      </c>
      <c r="B382" s="1">
        <f>AVERAGE(C381,E381)</f>
        <v>-9.4216282775604857E-2</v>
      </c>
    </row>
    <row r="383" spans="1:5" ht="15" x14ac:dyDescent="0.25">
      <c r="A383" s="1" t="s">
        <v>366</v>
      </c>
      <c r="B383" s="1">
        <f>AVERAGE(B381,D381)</f>
        <v>23.02276114347649</v>
      </c>
    </row>
    <row r="387" spans="1:5" ht="15" x14ac:dyDescent="0.25">
      <c r="A387" s="1" t="s">
        <v>367</v>
      </c>
    </row>
    <row r="388" spans="1:5" ht="1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3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ht="15" x14ac:dyDescent="0.25">
      <c r="A390" t="s">
        <v>368</v>
      </c>
      <c r="B390">
        <v>13.3</v>
      </c>
      <c r="C390">
        <v>0.9</v>
      </c>
      <c r="D390">
        <v>23.8</v>
      </c>
      <c r="E390">
        <v>1.1000000000000001</v>
      </c>
    </row>
    <row r="391" spans="1:5" ht="15" x14ac:dyDescent="0.25">
      <c r="A391" t="s">
        <v>369</v>
      </c>
      <c r="B391">
        <v>12.5</v>
      </c>
      <c r="C391">
        <v>0.7</v>
      </c>
      <c r="D391">
        <v>23.2</v>
      </c>
      <c r="E391">
        <v>1</v>
      </c>
    </row>
    <row r="392" spans="1:5" ht="15" x14ac:dyDescent="0.25">
      <c r="A392" t="s">
        <v>370</v>
      </c>
      <c r="B392">
        <v>15.8</v>
      </c>
      <c r="C392">
        <v>1.8</v>
      </c>
      <c r="D392">
        <v>29</v>
      </c>
      <c r="E392">
        <v>1.6</v>
      </c>
    </row>
    <row r="393" spans="1:5" ht="15" x14ac:dyDescent="0.25">
      <c r="A393" t="s">
        <v>371</v>
      </c>
      <c r="B393">
        <v>10.7</v>
      </c>
      <c r="C393">
        <v>-0.4</v>
      </c>
      <c r="D393">
        <v>26.8</v>
      </c>
      <c r="E393">
        <v>1.6</v>
      </c>
    </row>
    <row r="394" spans="1:5" ht="15" x14ac:dyDescent="0.25">
      <c r="A394" t="s">
        <v>372</v>
      </c>
      <c r="B394">
        <v>12.7</v>
      </c>
      <c r="C394">
        <v>0.1</v>
      </c>
      <c r="D394">
        <v>20.8</v>
      </c>
      <c r="E394">
        <v>0.9</v>
      </c>
    </row>
    <row r="395" spans="1:5" ht="15" x14ac:dyDescent="0.25">
      <c r="A395" t="s">
        <v>373</v>
      </c>
      <c r="B395">
        <v>11.4</v>
      </c>
      <c r="C395">
        <v>0.7</v>
      </c>
      <c r="D395">
        <v>20.6</v>
      </c>
      <c r="E395">
        <v>0.7</v>
      </c>
    </row>
    <row r="396" spans="1:5" ht="15" x14ac:dyDescent="0.25">
      <c r="A396" t="s">
        <v>374</v>
      </c>
      <c r="B396">
        <v>15.1</v>
      </c>
      <c r="C396">
        <v>1</v>
      </c>
      <c r="D396">
        <v>19.600000000000001</v>
      </c>
      <c r="E396">
        <v>0.5</v>
      </c>
    </row>
    <row r="397" spans="1:5" ht="15" x14ac:dyDescent="0.25">
      <c r="A397" t="s">
        <v>375</v>
      </c>
      <c r="B397">
        <v>12.2</v>
      </c>
      <c r="C397">
        <v>1.5</v>
      </c>
      <c r="D397">
        <v>25.7</v>
      </c>
      <c r="E397">
        <v>1.4</v>
      </c>
    </row>
    <row r="398" spans="1:5" ht="15" x14ac:dyDescent="0.25">
      <c r="A398" t="s">
        <v>376</v>
      </c>
      <c r="B398">
        <v>10.3</v>
      </c>
      <c r="C398">
        <v>1.3</v>
      </c>
      <c r="D398">
        <v>22.8</v>
      </c>
      <c r="E398">
        <v>1.1000000000000001</v>
      </c>
    </row>
    <row r="399" spans="1:5" ht="15" x14ac:dyDescent="0.25">
      <c r="A399" t="s">
        <v>377</v>
      </c>
      <c r="B399">
        <v>13.5</v>
      </c>
      <c r="C399">
        <v>1</v>
      </c>
      <c r="D399">
        <v>23.4</v>
      </c>
      <c r="E399">
        <v>0.3</v>
      </c>
    </row>
    <row r="400" spans="1:5" ht="15" x14ac:dyDescent="0.25">
      <c r="A400" t="s">
        <v>378</v>
      </c>
      <c r="B400">
        <v>13.1</v>
      </c>
      <c r="C400">
        <v>0.8</v>
      </c>
      <c r="D400">
        <v>23.5</v>
      </c>
      <c r="E400">
        <v>0.1</v>
      </c>
    </row>
    <row r="401" spans="1:5" ht="15" x14ac:dyDescent="0.25">
      <c r="A401" t="s">
        <v>379</v>
      </c>
      <c r="B401">
        <v>12.8</v>
      </c>
      <c r="C401">
        <v>0.9</v>
      </c>
      <c r="D401">
        <v>23.7</v>
      </c>
      <c r="E401">
        <v>1.4</v>
      </c>
    </row>
    <row r="402" spans="1:5" ht="15" x14ac:dyDescent="0.25">
      <c r="A402" t="s">
        <v>380</v>
      </c>
      <c r="B402">
        <v>15.8</v>
      </c>
      <c r="C402">
        <v>1.6</v>
      </c>
      <c r="D402">
        <v>28.7</v>
      </c>
      <c r="E402">
        <v>1.5</v>
      </c>
    </row>
    <row r="403" spans="1:5" ht="15" x14ac:dyDescent="0.25">
      <c r="A403" t="s">
        <v>381</v>
      </c>
      <c r="B403">
        <v>7.7</v>
      </c>
      <c r="C403">
        <v>0</v>
      </c>
      <c r="D403">
        <v>21.8</v>
      </c>
      <c r="E403">
        <v>0.7</v>
      </c>
    </row>
    <row r="404" spans="1:5" ht="15" x14ac:dyDescent="0.25">
      <c r="A404" t="s">
        <v>382</v>
      </c>
      <c r="B404">
        <v>11.4</v>
      </c>
      <c r="C404">
        <v>0.7</v>
      </c>
      <c r="D404">
        <v>24.3</v>
      </c>
      <c r="E404">
        <v>0.4</v>
      </c>
    </row>
    <row r="405" spans="1:5" ht="15" x14ac:dyDescent="0.25">
      <c r="A405" t="s">
        <v>383</v>
      </c>
      <c r="B405">
        <v>14.3</v>
      </c>
      <c r="C405">
        <v>1.3</v>
      </c>
      <c r="D405">
        <v>21.8</v>
      </c>
      <c r="E405">
        <v>0.7</v>
      </c>
    </row>
    <row r="406" spans="1:5" ht="15" x14ac:dyDescent="0.25">
      <c r="A406" t="s">
        <v>384</v>
      </c>
      <c r="B406">
        <v>12.4</v>
      </c>
      <c r="C406">
        <v>0.7</v>
      </c>
      <c r="D406">
        <v>23.9</v>
      </c>
      <c r="E406">
        <v>0.9</v>
      </c>
    </row>
    <row r="407" spans="1:5" ht="15" x14ac:dyDescent="0.25">
      <c r="A407" t="s">
        <v>385</v>
      </c>
      <c r="B407">
        <v>13</v>
      </c>
      <c r="C407">
        <v>0.8</v>
      </c>
      <c r="D407">
        <v>23.6</v>
      </c>
      <c r="E407">
        <v>1.2</v>
      </c>
    </row>
    <row r="408" spans="1:5" ht="15" x14ac:dyDescent="0.25">
      <c r="A408" t="s">
        <v>386</v>
      </c>
      <c r="B408">
        <v>10.8</v>
      </c>
      <c r="C408">
        <v>0.6</v>
      </c>
      <c r="D408">
        <v>21.5</v>
      </c>
      <c r="E408">
        <v>0</v>
      </c>
    </row>
    <row r="409" spans="1:5" ht="15" x14ac:dyDescent="0.25">
      <c r="A409" t="s">
        <v>387</v>
      </c>
      <c r="B409">
        <v>12.9</v>
      </c>
      <c r="C409">
        <v>-0.3</v>
      </c>
      <c r="D409">
        <v>28.2</v>
      </c>
      <c r="E409">
        <v>0.8</v>
      </c>
    </row>
    <row r="410" spans="1:5" ht="15" x14ac:dyDescent="0.25">
      <c r="A410" t="s">
        <v>388</v>
      </c>
      <c r="B410">
        <v>11</v>
      </c>
      <c r="C410">
        <v>1.2</v>
      </c>
      <c r="D410">
        <v>22.4</v>
      </c>
      <c r="E410">
        <v>1</v>
      </c>
    </row>
    <row r="411" spans="1:5" ht="15" x14ac:dyDescent="0.25">
      <c r="A411" t="s">
        <v>389</v>
      </c>
      <c r="B411">
        <v>9.3000000000000007</v>
      </c>
      <c r="C411">
        <v>0.7</v>
      </c>
      <c r="D411">
        <v>25.2</v>
      </c>
      <c r="E411">
        <v>0</v>
      </c>
    </row>
    <row r="412" spans="1:5" ht="15" x14ac:dyDescent="0.25">
      <c r="A412" t="s">
        <v>390</v>
      </c>
      <c r="B412">
        <v>12.8</v>
      </c>
      <c r="C412">
        <v>1.8</v>
      </c>
      <c r="D412">
        <v>26.5</v>
      </c>
      <c r="E412">
        <v>1</v>
      </c>
    </row>
    <row r="413" spans="1:5" ht="15" x14ac:dyDescent="0.25">
      <c r="A413" t="s">
        <v>391</v>
      </c>
      <c r="B413">
        <v>12.7</v>
      </c>
      <c r="C413">
        <v>0.5</v>
      </c>
      <c r="D413">
        <v>21.6</v>
      </c>
      <c r="E413">
        <v>-0.2</v>
      </c>
    </row>
    <row r="414" spans="1:5" ht="15" x14ac:dyDescent="0.25">
      <c r="A414" t="s">
        <v>392</v>
      </c>
      <c r="B414">
        <v>10.9</v>
      </c>
      <c r="C414">
        <v>0.5</v>
      </c>
      <c r="D414">
        <v>24.9</v>
      </c>
      <c r="E414">
        <v>0.9</v>
      </c>
    </row>
    <row r="415" spans="1:5" ht="15" x14ac:dyDescent="0.25">
      <c r="A415" t="s">
        <v>393</v>
      </c>
      <c r="B415">
        <v>10</v>
      </c>
      <c r="C415">
        <v>0.5</v>
      </c>
      <c r="D415">
        <v>24.1</v>
      </c>
      <c r="E415">
        <v>0.3</v>
      </c>
    </row>
    <row r="416" spans="1:5" ht="15" x14ac:dyDescent="0.25">
      <c r="A416" t="s">
        <v>394</v>
      </c>
      <c r="B416">
        <v>9.3000000000000007</v>
      </c>
      <c r="C416">
        <v>-0.1</v>
      </c>
      <c r="D416">
        <v>23.5</v>
      </c>
      <c r="E416">
        <v>0.8</v>
      </c>
    </row>
    <row r="417" spans="1:5" ht="15" x14ac:dyDescent="0.25">
      <c r="A417" t="s">
        <v>394</v>
      </c>
      <c r="B417">
        <v>8.4</v>
      </c>
      <c r="C417">
        <v>0.3</v>
      </c>
      <c r="D417">
        <v>23.2</v>
      </c>
      <c r="E417">
        <v>-0.2</v>
      </c>
    </row>
    <row r="418" spans="1:5" ht="15" x14ac:dyDescent="0.25">
      <c r="A418" t="s">
        <v>395</v>
      </c>
      <c r="B418">
        <v>12.2</v>
      </c>
      <c r="C418">
        <v>1</v>
      </c>
      <c r="D418">
        <v>24.6</v>
      </c>
      <c r="E418">
        <v>0.6</v>
      </c>
    </row>
    <row r="419" spans="1:5" ht="15" x14ac:dyDescent="0.25">
      <c r="A419" t="s">
        <v>396</v>
      </c>
      <c r="B419">
        <v>9</v>
      </c>
      <c r="C419">
        <v>0.4</v>
      </c>
      <c r="D419">
        <v>22.4</v>
      </c>
      <c r="E419">
        <v>0.7</v>
      </c>
    </row>
    <row r="420" spans="1:5" ht="15" x14ac:dyDescent="0.25">
      <c r="A420" t="s">
        <v>397</v>
      </c>
      <c r="B420">
        <v>11.6</v>
      </c>
      <c r="C420">
        <v>0.4</v>
      </c>
      <c r="D420">
        <v>20.100000000000001</v>
      </c>
      <c r="E420">
        <v>0.4</v>
      </c>
    </row>
    <row r="421" spans="1:5" ht="15" x14ac:dyDescent="0.25">
      <c r="A421" t="s">
        <v>398</v>
      </c>
      <c r="B421">
        <v>11</v>
      </c>
      <c r="C421">
        <v>1.5</v>
      </c>
      <c r="D421">
        <v>26.7</v>
      </c>
      <c r="E421">
        <v>1.4</v>
      </c>
    </row>
    <row r="422" spans="1:5" ht="15" x14ac:dyDescent="0.25">
      <c r="A422" t="s">
        <v>399</v>
      </c>
      <c r="B422">
        <v>9.5</v>
      </c>
      <c r="C422">
        <v>0.5</v>
      </c>
      <c r="D422">
        <v>23.6</v>
      </c>
      <c r="E422">
        <v>0.2</v>
      </c>
    </row>
    <row r="423" spans="1:5" ht="15" x14ac:dyDescent="0.25">
      <c r="A423" t="s">
        <v>399</v>
      </c>
      <c r="B423">
        <v>10.5</v>
      </c>
      <c r="C423">
        <v>1.2</v>
      </c>
      <c r="D423">
        <v>23.9</v>
      </c>
      <c r="E423">
        <v>0.6</v>
      </c>
    </row>
    <row r="424" spans="1:5" ht="15" x14ac:dyDescent="0.25">
      <c r="A424" t="s">
        <v>400</v>
      </c>
      <c r="B424">
        <v>13.5</v>
      </c>
      <c r="C424">
        <v>0.6</v>
      </c>
      <c r="D424">
        <v>28</v>
      </c>
      <c r="E424">
        <v>1.8</v>
      </c>
    </row>
    <row r="425" spans="1:5" ht="15" x14ac:dyDescent="0.25">
      <c r="A425" t="s">
        <v>401</v>
      </c>
      <c r="B425">
        <v>9.3000000000000007</v>
      </c>
      <c r="C425">
        <v>0.8</v>
      </c>
      <c r="D425">
        <v>24.6</v>
      </c>
      <c r="E425">
        <v>0.7</v>
      </c>
    </row>
    <row r="426" spans="1:5" ht="15" x14ac:dyDescent="0.25">
      <c r="A426" t="s">
        <v>84</v>
      </c>
      <c r="B426">
        <v>13.5</v>
      </c>
      <c r="C426">
        <v>0.9</v>
      </c>
      <c r="D426">
        <v>23.4</v>
      </c>
      <c r="E426">
        <v>0.9</v>
      </c>
    </row>
    <row r="427" spans="1:5" ht="15" x14ac:dyDescent="0.25">
      <c r="A427" t="s">
        <v>402</v>
      </c>
      <c r="B427">
        <v>13.6</v>
      </c>
      <c r="C427">
        <v>0.1</v>
      </c>
      <c r="D427">
        <v>30.1</v>
      </c>
      <c r="E427">
        <v>1.7</v>
      </c>
    </row>
    <row r="428" spans="1:5" ht="15" x14ac:dyDescent="0.25">
      <c r="A428" t="s">
        <v>403</v>
      </c>
      <c r="B428">
        <v>9.4</v>
      </c>
      <c r="C428">
        <v>-3.8</v>
      </c>
      <c r="D428">
        <v>31.1</v>
      </c>
      <c r="E428">
        <v>2.6</v>
      </c>
    </row>
    <row r="429" spans="1:5" ht="15" x14ac:dyDescent="0.25">
      <c r="A429" t="s">
        <v>404</v>
      </c>
      <c r="B429">
        <v>14.2</v>
      </c>
      <c r="C429">
        <v>0.1</v>
      </c>
      <c r="D429">
        <v>29.8</v>
      </c>
      <c r="E429">
        <v>0.9</v>
      </c>
    </row>
    <row r="430" spans="1:5" ht="15" x14ac:dyDescent="0.25">
      <c r="A430" t="s">
        <v>405</v>
      </c>
      <c r="B430">
        <v>10.9</v>
      </c>
      <c r="C430">
        <v>0.1</v>
      </c>
      <c r="D430">
        <v>22.3</v>
      </c>
      <c r="E430">
        <v>0.5</v>
      </c>
    </row>
    <row r="431" spans="1:5" ht="15" x14ac:dyDescent="0.25">
      <c r="A431" t="s">
        <v>406</v>
      </c>
      <c r="B431">
        <v>12.3</v>
      </c>
      <c r="C431">
        <v>0.4</v>
      </c>
      <c r="D431">
        <v>23.9</v>
      </c>
      <c r="E431">
        <v>0.5</v>
      </c>
    </row>
    <row r="432" spans="1:5" ht="15" x14ac:dyDescent="0.25">
      <c r="A432" t="s">
        <v>407</v>
      </c>
      <c r="B432">
        <v>13</v>
      </c>
      <c r="C432">
        <v>1</v>
      </c>
      <c r="D432">
        <v>25.4</v>
      </c>
      <c r="E432">
        <v>0.4</v>
      </c>
    </row>
    <row r="433" spans="1:5" ht="15" x14ac:dyDescent="0.25">
      <c r="A433" t="s">
        <v>408</v>
      </c>
      <c r="B433">
        <v>14.9</v>
      </c>
      <c r="C433">
        <v>-0.6</v>
      </c>
      <c r="D433">
        <v>30.7</v>
      </c>
      <c r="E433">
        <v>1.6</v>
      </c>
    </row>
    <row r="434" spans="1:5" ht="15" x14ac:dyDescent="0.25">
      <c r="A434" t="s">
        <v>409</v>
      </c>
      <c r="B434">
        <v>9.8000000000000007</v>
      </c>
      <c r="C434">
        <v>-0.1</v>
      </c>
      <c r="D434">
        <v>18</v>
      </c>
      <c r="E434">
        <v>2</v>
      </c>
    </row>
    <row r="435" spans="1:5" ht="15" x14ac:dyDescent="0.25">
      <c r="A435" t="s">
        <v>410</v>
      </c>
      <c r="B435">
        <v>10.3</v>
      </c>
      <c r="C435">
        <v>1.8</v>
      </c>
      <c r="D435">
        <v>21</v>
      </c>
      <c r="E435">
        <v>0.2</v>
      </c>
    </row>
    <row r="436" spans="1:5" ht="15" x14ac:dyDescent="0.25">
      <c r="A436" t="s">
        <v>411</v>
      </c>
      <c r="B436">
        <v>10.7</v>
      </c>
      <c r="C436">
        <v>0.3</v>
      </c>
      <c r="D436">
        <v>20.2</v>
      </c>
      <c r="E436">
        <v>0.9</v>
      </c>
    </row>
    <row r="437" spans="1:5" ht="15" x14ac:dyDescent="0.25">
      <c r="A437" t="s">
        <v>412</v>
      </c>
      <c r="B437">
        <v>9</v>
      </c>
      <c r="C437">
        <v>0.3</v>
      </c>
      <c r="D437">
        <v>20.6</v>
      </c>
      <c r="E437">
        <v>1.1000000000000001</v>
      </c>
    </row>
    <row r="438" spans="1:5" ht="15" x14ac:dyDescent="0.25">
      <c r="A438" t="s">
        <v>413</v>
      </c>
      <c r="B438">
        <v>11</v>
      </c>
      <c r="C438">
        <v>0.7</v>
      </c>
      <c r="D438">
        <v>24.6</v>
      </c>
      <c r="E438">
        <v>1.1000000000000001</v>
      </c>
    </row>
    <row r="439" spans="1:5" ht="15" x14ac:dyDescent="0.25">
      <c r="A439" t="s">
        <v>414</v>
      </c>
      <c r="B439">
        <v>9.9</v>
      </c>
      <c r="C439">
        <v>1</v>
      </c>
      <c r="D439">
        <v>23.9</v>
      </c>
      <c r="E439">
        <v>0.5</v>
      </c>
    </row>
    <row r="440" spans="1:5" ht="15" x14ac:dyDescent="0.25">
      <c r="A440" t="s">
        <v>415</v>
      </c>
      <c r="B440">
        <v>7.7</v>
      </c>
      <c r="C440">
        <v>-0.3</v>
      </c>
      <c r="D440">
        <v>22.4</v>
      </c>
      <c r="E440">
        <v>0.3</v>
      </c>
    </row>
    <row r="441" spans="1:5" ht="15" x14ac:dyDescent="0.25">
      <c r="A441" t="s">
        <v>416</v>
      </c>
      <c r="B441">
        <v>16.399999999999999</v>
      </c>
      <c r="C441">
        <v>1.4</v>
      </c>
      <c r="D441">
        <v>20.9</v>
      </c>
      <c r="E441">
        <v>1.4</v>
      </c>
    </row>
    <row r="442" spans="1:5" ht="15" x14ac:dyDescent="0.25">
      <c r="A442" t="s">
        <v>417</v>
      </c>
      <c r="B442">
        <v>14.1</v>
      </c>
      <c r="C442">
        <v>0.4</v>
      </c>
      <c r="D442">
        <v>22.7</v>
      </c>
      <c r="E442">
        <v>0.3</v>
      </c>
    </row>
    <row r="443" spans="1:5" ht="15" x14ac:dyDescent="0.25">
      <c r="A443" t="s">
        <v>418</v>
      </c>
      <c r="B443">
        <v>12.8</v>
      </c>
      <c r="C443">
        <v>1.1000000000000001</v>
      </c>
      <c r="D443">
        <v>25.9</v>
      </c>
      <c r="E443">
        <v>1.1000000000000001</v>
      </c>
    </row>
    <row r="444" spans="1:5" ht="15" x14ac:dyDescent="0.25">
      <c r="A444" t="s">
        <v>419</v>
      </c>
      <c r="B444">
        <v>10.7</v>
      </c>
      <c r="C444">
        <v>1.7</v>
      </c>
      <c r="D444">
        <v>22.4</v>
      </c>
      <c r="E444">
        <v>0.5</v>
      </c>
    </row>
    <row r="445" spans="1:5" ht="15" x14ac:dyDescent="0.25">
      <c r="A445" t="s">
        <v>420</v>
      </c>
      <c r="B445">
        <v>14.9</v>
      </c>
      <c r="C445">
        <v>0.5</v>
      </c>
      <c r="D445">
        <v>30.8</v>
      </c>
      <c r="E445">
        <v>2.2999999999999998</v>
      </c>
    </row>
    <row r="446" spans="1:5" ht="15" x14ac:dyDescent="0.25">
      <c r="A446" t="s">
        <v>421</v>
      </c>
      <c r="B446">
        <v>7.9</v>
      </c>
      <c r="C446">
        <v>-0.2</v>
      </c>
      <c r="D446">
        <v>22.5</v>
      </c>
      <c r="E446">
        <v>0.4</v>
      </c>
    </row>
    <row r="447" spans="1:5" ht="15" x14ac:dyDescent="0.25">
      <c r="A447" t="s">
        <v>422</v>
      </c>
      <c r="B447">
        <v>12.5</v>
      </c>
      <c r="C447">
        <v>0.7</v>
      </c>
      <c r="D447">
        <v>24.3</v>
      </c>
      <c r="E447">
        <v>1.6</v>
      </c>
    </row>
    <row r="448" spans="1:5" ht="15" x14ac:dyDescent="0.25">
      <c r="A448" t="s">
        <v>423</v>
      </c>
      <c r="B448">
        <v>11.8</v>
      </c>
      <c r="C448">
        <v>0.7</v>
      </c>
      <c r="D448">
        <v>19</v>
      </c>
      <c r="E448">
        <v>0.9</v>
      </c>
    </row>
    <row r="449" spans="1:5" ht="15" x14ac:dyDescent="0.25">
      <c r="A449" t="s">
        <v>424</v>
      </c>
      <c r="B449">
        <v>10.4</v>
      </c>
      <c r="C449" t="s">
        <v>174</v>
      </c>
      <c r="D449">
        <v>21.5</v>
      </c>
      <c r="E449" t="s">
        <v>174</v>
      </c>
    </row>
    <row r="450" spans="1:5" ht="15" x14ac:dyDescent="0.25">
      <c r="A450" t="s">
        <v>425</v>
      </c>
      <c r="B450">
        <v>13.9</v>
      </c>
      <c r="C450">
        <v>1</v>
      </c>
      <c r="D450">
        <v>27.2</v>
      </c>
      <c r="E450">
        <v>0.2</v>
      </c>
    </row>
    <row r="451" spans="1:5" ht="15" x14ac:dyDescent="0.25">
      <c r="A451" t="s">
        <v>426</v>
      </c>
      <c r="B451">
        <v>13</v>
      </c>
      <c r="C451">
        <v>0.8</v>
      </c>
      <c r="D451">
        <v>23.5</v>
      </c>
      <c r="E451">
        <v>1.3</v>
      </c>
    </row>
    <row r="452" spans="1:5" ht="15" x14ac:dyDescent="0.25">
      <c r="A452" t="s">
        <v>427</v>
      </c>
      <c r="B452">
        <v>13.2</v>
      </c>
      <c r="C452">
        <v>1.1000000000000001</v>
      </c>
      <c r="D452">
        <v>25.6</v>
      </c>
      <c r="E452">
        <v>0.2</v>
      </c>
    </row>
    <row r="453" spans="1:5" ht="15" x14ac:dyDescent="0.25">
      <c r="A453" t="s">
        <v>428</v>
      </c>
      <c r="B453">
        <v>11.9</v>
      </c>
      <c r="C453">
        <v>0.6</v>
      </c>
      <c r="D453">
        <v>23.9</v>
      </c>
      <c r="E453">
        <v>0.1</v>
      </c>
    </row>
    <row r="454" spans="1:5" ht="15" x14ac:dyDescent="0.25">
      <c r="A454" t="s">
        <v>429</v>
      </c>
      <c r="B454">
        <v>9.1</v>
      </c>
      <c r="C454">
        <v>0.3</v>
      </c>
      <c r="D454">
        <v>25</v>
      </c>
      <c r="E454">
        <v>0.4</v>
      </c>
    </row>
    <row r="455" spans="1:5" ht="15" x14ac:dyDescent="0.25">
      <c r="A455" t="s">
        <v>430</v>
      </c>
      <c r="B455">
        <v>12</v>
      </c>
      <c r="C455">
        <v>0.5</v>
      </c>
      <c r="D455">
        <v>19.8</v>
      </c>
      <c r="E455">
        <v>1</v>
      </c>
    </row>
    <row r="456" spans="1:5" ht="15" x14ac:dyDescent="0.25">
      <c r="A456" t="s">
        <v>431</v>
      </c>
      <c r="B456">
        <v>9.1</v>
      </c>
      <c r="C456">
        <v>-0.3</v>
      </c>
      <c r="D456">
        <v>20.7</v>
      </c>
      <c r="E456">
        <v>0.2</v>
      </c>
    </row>
    <row r="457" spans="1:5" ht="15" x14ac:dyDescent="0.25">
      <c r="A457" t="s">
        <v>432</v>
      </c>
      <c r="B457">
        <v>11.3</v>
      </c>
      <c r="C457">
        <v>0.6</v>
      </c>
      <c r="D457">
        <v>24.1</v>
      </c>
      <c r="E457">
        <v>1</v>
      </c>
    </row>
    <row r="458" spans="1:5" ht="15" x14ac:dyDescent="0.25">
      <c r="A458" t="s">
        <v>433</v>
      </c>
      <c r="B458">
        <v>10.7</v>
      </c>
      <c r="C458">
        <v>0.3</v>
      </c>
      <c r="D458">
        <v>24.4</v>
      </c>
      <c r="E458">
        <v>0.3</v>
      </c>
    </row>
    <row r="459" spans="1:5" ht="15" x14ac:dyDescent="0.25">
      <c r="A459" t="s">
        <v>434</v>
      </c>
      <c r="B459">
        <v>13.4</v>
      </c>
      <c r="C459">
        <v>0.9</v>
      </c>
      <c r="D459">
        <v>28.9</v>
      </c>
      <c r="E459">
        <v>1.6</v>
      </c>
    </row>
    <row r="460" spans="1:5" ht="15" x14ac:dyDescent="0.25">
      <c r="A460" t="s">
        <v>435</v>
      </c>
      <c r="B460">
        <v>10.6</v>
      </c>
      <c r="C460">
        <v>1.2</v>
      </c>
      <c r="D460">
        <v>24.9</v>
      </c>
      <c r="E460">
        <v>0.1</v>
      </c>
    </row>
    <row r="461" spans="1:5" ht="15" x14ac:dyDescent="0.25">
      <c r="A461" t="s">
        <v>436</v>
      </c>
      <c r="B461">
        <v>15.3</v>
      </c>
      <c r="C461">
        <v>1.3</v>
      </c>
      <c r="D461">
        <v>21.7</v>
      </c>
      <c r="E461">
        <v>0.7</v>
      </c>
    </row>
    <row r="462" spans="1:5" ht="15" x14ac:dyDescent="0.25">
      <c r="A462" t="s">
        <v>437</v>
      </c>
      <c r="B462">
        <v>11.4</v>
      </c>
      <c r="C462">
        <v>1</v>
      </c>
      <c r="D462">
        <v>22.5</v>
      </c>
      <c r="E462">
        <v>0.1</v>
      </c>
    </row>
    <row r="463" spans="1:5" ht="15" x14ac:dyDescent="0.25">
      <c r="A463" t="s">
        <v>438</v>
      </c>
      <c r="B463">
        <v>14.2</v>
      </c>
      <c r="C463">
        <v>1.2</v>
      </c>
      <c r="D463">
        <v>25.8</v>
      </c>
      <c r="E463">
        <v>1.6</v>
      </c>
    </row>
    <row r="464" spans="1:5" ht="15" x14ac:dyDescent="0.25">
      <c r="A464" t="s">
        <v>439</v>
      </c>
      <c r="B464">
        <v>13.6</v>
      </c>
      <c r="C464">
        <v>1.4</v>
      </c>
      <c r="D464">
        <v>28.6</v>
      </c>
      <c r="E464">
        <v>1.5</v>
      </c>
    </row>
    <row r="465" spans="1:5" ht="15" x14ac:dyDescent="0.25">
      <c r="A465" t="s">
        <v>440</v>
      </c>
      <c r="B465">
        <v>13.8</v>
      </c>
      <c r="C465">
        <v>1.1000000000000001</v>
      </c>
      <c r="D465">
        <v>23</v>
      </c>
      <c r="E465">
        <v>0.9</v>
      </c>
    </row>
    <row r="466" spans="1:5" ht="15" x14ac:dyDescent="0.25">
      <c r="A466" t="s">
        <v>441</v>
      </c>
      <c r="B466">
        <v>12.9</v>
      </c>
      <c r="C466">
        <v>1</v>
      </c>
      <c r="D466">
        <v>24.8</v>
      </c>
      <c r="E466">
        <v>0.6</v>
      </c>
    </row>
    <row r="467" spans="1:5" ht="15" x14ac:dyDescent="0.25">
      <c r="A467" t="s">
        <v>442</v>
      </c>
      <c r="B467">
        <v>14.9</v>
      </c>
      <c r="C467">
        <v>1.8</v>
      </c>
      <c r="D467">
        <v>27.5</v>
      </c>
      <c r="E467">
        <v>1.9</v>
      </c>
    </row>
    <row r="468" spans="1:5" ht="15" x14ac:dyDescent="0.25">
      <c r="A468" t="s">
        <v>443</v>
      </c>
      <c r="B468">
        <v>11</v>
      </c>
      <c r="C468">
        <v>0.4</v>
      </c>
      <c r="D468">
        <v>26.4</v>
      </c>
      <c r="E468">
        <v>0.6</v>
      </c>
    </row>
    <row r="469" spans="1:5" ht="15" x14ac:dyDescent="0.25">
      <c r="A469" t="s">
        <v>746</v>
      </c>
      <c r="B469">
        <v>9.3000000000000007</v>
      </c>
      <c r="C469">
        <v>2.2000000000000002</v>
      </c>
      <c r="D469">
        <v>23.5</v>
      </c>
      <c r="E469">
        <v>1</v>
      </c>
    </row>
    <row r="470" spans="1:5" ht="15" x14ac:dyDescent="0.25">
      <c r="A470" t="s">
        <v>444</v>
      </c>
      <c r="B470">
        <v>10.4</v>
      </c>
      <c r="C470">
        <v>1.5</v>
      </c>
      <c r="D470">
        <v>25.3</v>
      </c>
      <c r="E470">
        <v>0.8</v>
      </c>
    </row>
    <row r="471" spans="1:5" ht="15" x14ac:dyDescent="0.25">
      <c r="A471" s="1" t="s">
        <v>445</v>
      </c>
      <c r="B471" s="1">
        <f>SUM(B390:B470)</f>
        <v>959.39999999999975</v>
      </c>
      <c r="C471" s="1">
        <f>SUM(C390:C470)</f>
        <v>55.6</v>
      </c>
      <c r="D471" s="1">
        <f>SUM(D390:D470)</f>
        <v>1956.5000000000005</v>
      </c>
      <c r="E471" s="1">
        <f>SUM(E390:E470)</f>
        <v>67.7</v>
      </c>
    </row>
    <row r="472" spans="1:5" ht="15" x14ac:dyDescent="0.25">
      <c r="A472" s="1" t="s">
        <v>446</v>
      </c>
      <c r="B472" s="1">
        <f>AVERAGE(B390:B470)</f>
        <v>11.844444444444441</v>
      </c>
      <c r="C472" s="1">
        <f>AVERAGE(C390:C470)</f>
        <v>0.69500000000000006</v>
      </c>
      <c r="D472" s="1">
        <f>AVERAGE(D390:D470)</f>
        <v>24.154320987654327</v>
      </c>
      <c r="E472" s="1">
        <f>AVERAGE(E390:E470)</f>
        <v>0.84625000000000006</v>
      </c>
    </row>
    <row r="473" spans="1:5" ht="15" x14ac:dyDescent="0.25">
      <c r="A473" s="1" t="s">
        <v>447</v>
      </c>
      <c r="B473" s="1">
        <f>AVERAGE(C472,E472)</f>
        <v>0.77062500000000012</v>
      </c>
    </row>
    <row r="474" spans="1:5" ht="15" x14ac:dyDescent="0.25">
      <c r="A474" s="1" t="s">
        <v>448</v>
      </c>
      <c r="B474" s="1">
        <f>AVERAGE(B472,D472)</f>
        <v>17.999382716049382</v>
      </c>
    </row>
    <row r="478" spans="1:5" ht="15" x14ac:dyDescent="0.25">
      <c r="A478" s="1" t="s">
        <v>449</v>
      </c>
    </row>
    <row r="479" spans="1:5" ht="1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3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ht="15" x14ac:dyDescent="0.25">
      <c r="A481" t="s">
        <v>450</v>
      </c>
      <c r="B481">
        <v>10.1</v>
      </c>
      <c r="C481">
        <v>-0.2</v>
      </c>
      <c r="D481">
        <v>19</v>
      </c>
      <c r="E481">
        <v>0.2</v>
      </c>
    </row>
    <row r="482" spans="1:5" ht="15" x14ac:dyDescent="0.25">
      <c r="A482" t="s">
        <v>451</v>
      </c>
      <c r="B482">
        <v>9.1</v>
      </c>
      <c r="C482">
        <v>-0.4</v>
      </c>
      <c r="D482">
        <v>17.899999999999999</v>
      </c>
      <c r="E482">
        <v>-0.2</v>
      </c>
    </row>
    <row r="483" spans="1:5" ht="15" x14ac:dyDescent="0.25">
      <c r="A483" t="s">
        <v>452</v>
      </c>
      <c r="B483">
        <v>10.199999999999999</v>
      </c>
      <c r="C483">
        <v>-0.2</v>
      </c>
      <c r="D483">
        <v>18.2</v>
      </c>
      <c r="E483">
        <v>0.2</v>
      </c>
    </row>
    <row r="484" spans="1:5" ht="15" x14ac:dyDescent="0.25">
      <c r="A484" t="s">
        <v>453</v>
      </c>
      <c r="B484">
        <v>5.6</v>
      </c>
      <c r="C484">
        <v>-0.5</v>
      </c>
      <c r="D484">
        <v>18.8</v>
      </c>
      <c r="E484">
        <v>0.7</v>
      </c>
    </row>
    <row r="485" spans="1:5" ht="15" x14ac:dyDescent="0.25">
      <c r="A485" t="s">
        <v>454</v>
      </c>
      <c r="B485">
        <v>3.1</v>
      </c>
      <c r="C485">
        <v>-0.4</v>
      </c>
      <c r="D485">
        <v>12.8</v>
      </c>
      <c r="E485">
        <v>-0.5</v>
      </c>
    </row>
    <row r="486" spans="1:5" ht="15" x14ac:dyDescent="0.25">
      <c r="A486" t="s">
        <v>455</v>
      </c>
      <c r="B486">
        <v>7</v>
      </c>
      <c r="C486">
        <v>-0.3</v>
      </c>
      <c r="D486">
        <v>19.2</v>
      </c>
      <c r="E486">
        <v>0.2</v>
      </c>
    </row>
    <row r="487" spans="1:5" ht="15" x14ac:dyDescent="0.25">
      <c r="A487" t="s">
        <v>456</v>
      </c>
      <c r="B487">
        <v>9.6999999999999993</v>
      </c>
      <c r="C487">
        <v>-0.2</v>
      </c>
      <c r="D487">
        <v>16.600000000000001</v>
      </c>
      <c r="E487">
        <v>0.2</v>
      </c>
    </row>
    <row r="488" spans="1:5" ht="15" x14ac:dyDescent="0.25">
      <c r="A488" t="s">
        <v>456</v>
      </c>
      <c r="B488">
        <v>9.6</v>
      </c>
      <c r="C488">
        <v>-0.3</v>
      </c>
      <c r="D488">
        <v>16</v>
      </c>
      <c r="E488">
        <v>0</v>
      </c>
    </row>
    <row r="489" spans="1:5" ht="15" x14ac:dyDescent="0.25">
      <c r="A489" t="s">
        <v>457</v>
      </c>
      <c r="B489">
        <v>11.3</v>
      </c>
      <c r="C489">
        <v>-0.2</v>
      </c>
      <c r="D489">
        <v>16.899999999999999</v>
      </c>
      <c r="E489">
        <v>0.3</v>
      </c>
    </row>
    <row r="490" spans="1:5" ht="15" x14ac:dyDescent="0.25">
      <c r="A490" t="s">
        <v>457</v>
      </c>
      <c r="B490">
        <v>11.4</v>
      </c>
      <c r="C490" t="s">
        <v>174</v>
      </c>
      <c r="D490">
        <v>16.5</v>
      </c>
      <c r="E490" t="s">
        <v>174</v>
      </c>
    </row>
    <row r="491" spans="1:5" ht="15" x14ac:dyDescent="0.25">
      <c r="A491" t="s">
        <v>458</v>
      </c>
      <c r="B491">
        <v>10.5</v>
      </c>
      <c r="C491">
        <v>-0.2</v>
      </c>
      <c r="D491">
        <v>16.899999999999999</v>
      </c>
      <c r="E491">
        <v>1.1000000000000001</v>
      </c>
    </row>
    <row r="492" spans="1:5" ht="15" x14ac:dyDescent="0.25">
      <c r="A492" t="s">
        <v>459</v>
      </c>
      <c r="B492">
        <v>4.7</v>
      </c>
      <c r="C492">
        <v>-0.9</v>
      </c>
      <c r="D492">
        <v>18</v>
      </c>
      <c r="E492">
        <v>-0.2</v>
      </c>
    </row>
    <row r="493" spans="1:5" ht="15" x14ac:dyDescent="0.25">
      <c r="A493" t="s">
        <v>460</v>
      </c>
      <c r="B493">
        <v>8.1</v>
      </c>
      <c r="C493">
        <v>-0.5</v>
      </c>
      <c r="D493">
        <v>17.600000000000001</v>
      </c>
      <c r="E493">
        <v>-0.1</v>
      </c>
    </row>
    <row r="494" spans="1:5" ht="15" x14ac:dyDescent="0.25">
      <c r="A494" t="s">
        <v>461</v>
      </c>
      <c r="B494">
        <v>7</v>
      </c>
      <c r="C494">
        <v>-0.1</v>
      </c>
      <c r="D494">
        <v>16.600000000000001</v>
      </c>
      <c r="E494">
        <v>-0.1</v>
      </c>
    </row>
    <row r="495" spans="1:5" ht="15" x14ac:dyDescent="0.25">
      <c r="A495" t="s">
        <v>462</v>
      </c>
      <c r="B495">
        <v>10.5</v>
      </c>
      <c r="C495" t="s">
        <v>174</v>
      </c>
      <c r="D495">
        <v>17.399999999999999</v>
      </c>
      <c r="E495" t="s">
        <v>174</v>
      </c>
    </row>
    <row r="496" spans="1:5" ht="15" x14ac:dyDescent="0.25">
      <c r="A496" t="s">
        <v>463</v>
      </c>
      <c r="B496">
        <v>11.3</v>
      </c>
      <c r="C496">
        <v>-0.2</v>
      </c>
      <c r="D496">
        <v>19.399999999999999</v>
      </c>
      <c r="E496">
        <v>1.2</v>
      </c>
    </row>
    <row r="497" spans="1:5" ht="15" x14ac:dyDescent="0.25">
      <c r="A497" t="s">
        <v>464</v>
      </c>
      <c r="B497">
        <v>4.2</v>
      </c>
      <c r="C497">
        <v>-1.2</v>
      </c>
      <c r="D497">
        <v>17.8</v>
      </c>
      <c r="E497">
        <v>-0.5</v>
      </c>
    </row>
    <row r="498" spans="1:5" ht="15" x14ac:dyDescent="0.25">
      <c r="A498" t="s">
        <v>465</v>
      </c>
      <c r="B498">
        <v>10.4</v>
      </c>
      <c r="C498">
        <v>-0.3</v>
      </c>
      <c r="D498">
        <v>19.100000000000001</v>
      </c>
      <c r="E498">
        <v>0.4</v>
      </c>
    </row>
    <row r="499" spans="1:5" ht="15" x14ac:dyDescent="0.25">
      <c r="A499" t="s">
        <v>466</v>
      </c>
      <c r="B499">
        <v>9.5</v>
      </c>
      <c r="C499">
        <v>-0.3</v>
      </c>
      <c r="D499">
        <v>19.100000000000001</v>
      </c>
      <c r="E499">
        <v>0.4</v>
      </c>
    </row>
    <row r="500" spans="1:5" ht="15" x14ac:dyDescent="0.25">
      <c r="A500" t="s">
        <v>467</v>
      </c>
      <c r="B500">
        <v>6.2</v>
      </c>
      <c r="C500">
        <v>-0.2</v>
      </c>
      <c r="D500">
        <v>17</v>
      </c>
      <c r="E500">
        <v>-0.2</v>
      </c>
    </row>
    <row r="501" spans="1:5" ht="15" x14ac:dyDescent="0.25">
      <c r="A501" t="s">
        <v>468</v>
      </c>
      <c r="B501">
        <v>5.4</v>
      </c>
      <c r="C501">
        <v>-0.3</v>
      </c>
      <c r="D501">
        <v>17.7</v>
      </c>
      <c r="E501">
        <v>-0.1</v>
      </c>
    </row>
    <row r="502" spans="1:5" ht="15" x14ac:dyDescent="0.25">
      <c r="A502" t="s">
        <v>469</v>
      </c>
      <c r="B502">
        <v>9.4</v>
      </c>
      <c r="C502">
        <v>0.4</v>
      </c>
      <c r="D502">
        <v>17.899999999999999</v>
      </c>
      <c r="E502">
        <v>0.6</v>
      </c>
    </row>
    <row r="503" spans="1:5" ht="15" x14ac:dyDescent="0.25">
      <c r="A503" t="s">
        <v>470</v>
      </c>
      <c r="B503">
        <v>8.3000000000000007</v>
      </c>
      <c r="C503">
        <v>-0.5</v>
      </c>
      <c r="D503">
        <v>18.5</v>
      </c>
      <c r="E503">
        <v>0.4</v>
      </c>
    </row>
    <row r="504" spans="1:5" ht="15" x14ac:dyDescent="0.25">
      <c r="A504" t="s">
        <v>471</v>
      </c>
      <c r="B504">
        <v>10.1</v>
      </c>
      <c r="C504">
        <v>-0.4</v>
      </c>
      <c r="D504">
        <v>18</v>
      </c>
      <c r="E504">
        <v>0.3</v>
      </c>
    </row>
    <row r="505" spans="1:5" ht="15" x14ac:dyDescent="0.25">
      <c r="A505" t="s">
        <v>472</v>
      </c>
      <c r="B505">
        <v>3.4</v>
      </c>
      <c r="C505">
        <v>-0.8</v>
      </c>
      <c r="D505">
        <v>13.9</v>
      </c>
      <c r="E505">
        <v>-0.3</v>
      </c>
    </row>
    <row r="506" spans="1:5" ht="15" x14ac:dyDescent="0.25">
      <c r="A506" t="s">
        <v>473</v>
      </c>
      <c r="B506">
        <v>2.5</v>
      </c>
      <c r="C506">
        <v>-0.4</v>
      </c>
      <c r="D506">
        <v>12.6</v>
      </c>
      <c r="E506">
        <v>-0.5</v>
      </c>
    </row>
    <row r="507" spans="1:5" ht="15" x14ac:dyDescent="0.25">
      <c r="A507" t="s">
        <v>474</v>
      </c>
      <c r="B507">
        <v>6.7</v>
      </c>
      <c r="C507">
        <v>-1</v>
      </c>
      <c r="D507">
        <v>19.100000000000001</v>
      </c>
      <c r="E507">
        <v>0.1</v>
      </c>
    </row>
    <row r="508" spans="1:5" ht="15" x14ac:dyDescent="0.25">
      <c r="A508" t="s">
        <v>475</v>
      </c>
      <c r="B508">
        <v>5.6</v>
      </c>
      <c r="C508">
        <v>-1.3</v>
      </c>
      <c r="D508">
        <v>18</v>
      </c>
      <c r="E508">
        <v>-0.2</v>
      </c>
    </row>
    <row r="509" spans="1:5" ht="15" x14ac:dyDescent="0.25">
      <c r="A509" t="s">
        <v>476</v>
      </c>
      <c r="B509">
        <v>1</v>
      </c>
      <c r="C509">
        <v>-0.6</v>
      </c>
      <c r="D509">
        <v>11.3</v>
      </c>
      <c r="E509">
        <v>-0.9</v>
      </c>
    </row>
    <row r="510" spans="1:5" ht="15" x14ac:dyDescent="0.25">
      <c r="A510" t="s">
        <v>477</v>
      </c>
      <c r="B510">
        <v>11.1</v>
      </c>
      <c r="C510">
        <v>0</v>
      </c>
      <c r="D510">
        <v>17.5</v>
      </c>
      <c r="E510">
        <v>-0.2</v>
      </c>
    </row>
    <row r="511" spans="1:5" ht="15" x14ac:dyDescent="0.25">
      <c r="A511" t="s">
        <v>478</v>
      </c>
      <c r="B511">
        <v>9.8000000000000007</v>
      </c>
      <c r="C511" t="s">
        <v>174</v>
      </c>
      <c r="D511">
        <v>16.2</v>
      </c>
      <c r="E511" t="s">
        <v>174</v>
      </c>
    </row>
    <row r="512" spans="1:5" ht="15" x14ac:dyDescent="0.25">
      <c r="A512" t="s">
        <v>479</v>
      </c>
      <c r="B512">
        <v>9.6999999999999993</v>
      </c>
      <c r="C512">
        <v>0</v>
      </c>
      <c r="D512">
        <v>14.6</v>
      </c>
      <c r="E512">
        <v>-0.1</v>
      </c>
    </row>
    <row r="513" spans="1:5" ht="15" x14ac:dyDescent="0.25">
      <c r="A513" t="s">
        <v>480</v>
      </c>
      <c r="B513">
        <v>10.8</v>
      </c>
      <c r="C513">
        <v>-0.4</v>
      </c>
      <c r="D513">
        <v>17.5</v>
      </c>
      <c r="E513">
        <v>-0.2</v>
      </c>
    </row>
    <row r="514" spans="1:5" ht="15" x14ac:dyDescent="0.25">
      <c r="A514" t="s">
        <v>481</v>
      </c>
      <c r="B514">
        <v>10.1</v>
      </c>
      <c r="C514">
        <v>-0.2</v>
      </c>
      <c r="D514">
        <v>17.100000000000001</v>
      </c>
      <c r="E514">
        <v>0.3</v>
      </c>
    </row>
    <row r="515" spans="1:5" ht="15" x14ac:dyDescent="0.25">
      <c r="A515" t="s">
        <v>482</v>
      </c>
      <c r="B515">
        <v>4.4000000000000004</v>
      </c>
      <c r="C515">
        <v>-1</v>
      </c>
      <c r="D515">
        <v>15.7</v>
      </c>
      <c r="E515">
        <v>-0.2</v>
      </c>
    </row>
    <row r="516" spans="1:5" ht="15" x14ac:dyDescent="0.25">
      <c r="A516" t="s">
        <v>483</v>
      </c>
      <c r="B516">
        <v>5.5</v>
      </c>
      <c r="C516">
        <v>-0.3</v>
      </c>
      <c r="D516">
        <v>17.399999999999999</v>
      </c>
      <c r="E516">
        <v>0.1</v>
      </c>
    </row>
    <row r="517" spans="1:5" ht="15" x14ac:dyDescent="0.25">
      <c r="A517" t="s">
        <v>484</v>
      </c>
      <c r="B517">
        <v>3.9</v>
      </c>
      <c r="C517">
        <v>-0.7</v>
      </c>
      <c r="D517">
        <v>10.5</v>
      </c>
      <c r="E517">
        <v>-0.7</v>
      </c>
    </row>
    <row r="518" spans="1:5" ht="15" x14ac:dyDescent="0.25">
      <c r="A518" t="s">
        <v>485</v>
      </c>
      <c r="B518">
        <v>2.6</v>
      </c>
      <c r="C518">
        <v>-0.8</v>
      </c>
      <c r="D518">
        <v>8.1</v>
      </c>
      <c r="E518">
        <v>-0.9</v>
      </c>
    </row>
    <row r="519" spans="1:5" ht="15" x14ac:dyDescent="0.25">
      <c r="A519" t="s">
        <v>486</v>
      </c>
      <c r="B519">
        <v>1.5</v>
      </c>
      <c r="C519">
        <v>-0.6</v>
      </c>
      <c r="D519">
        <v>7.6</v>
      </c>
      <c r="E519">
        <v>-0.8</v>
      </c>
    </row>
    <row r="520" spans="1:5" ht="15" x14ac:dyDescent="0.25">
      <c r="A520" t="s">
        <v>487</v>
      </c>
      <c r="B520">
        <v>7</v>
      </c>
      <c r="C520">
        <v>-1.3</v>
      </c>
      <c r="D520">
        <v>17.8</v>
      </c>
      <c r="E520">
        <v>-0.6</v>
      </c>
    </row>
    <row r="521" spans="1:5" ht="15" x14ac:dyDescent="0.25">
      <c r="A521" t="s">
        <v>488</v>
      </c>
      <c r="B521">
        <v>5.2</v>
      </c>
      <c r="C521">
        <v>0.3</v>
      </c>
      <c r="D521">
        <v>18.3</v>
      </c>
      <c r="E521">
        <v>0</v>
      </c>
    </row>
    <row r="522" spans="1:5" ht="15" x14ac:dyDescent="0.25">
      <c r="A522" t="s">
        <v>489</v>
      </c>
      <c r="B522">
        <v>4.3</v>
      </c>
      <c r="C522">
        <v>-1.3</v>
      </c>
      <c r="D522">
        <v>17.7</v>
      </c>
      <c r="E522">
        <v>0.2</v>
      </c>
    </row>
    <row r="523" spans="1:5" ht="15" x14ac:dyDescent="0.25">
      <c r="A523" t="s">
        <v>490</v>
      </c>
      <c r="B523">
        <v>6.2</v>
      </c>
      <c r="C523">
        <v>-0.5</v>
      </c>
      <c r="D523">
        <v>14.8</v>
      </c>
      <c r="E523">
        <v>0.1</v>
      </c>
    </row>
    <row r="524" spans="1:5" ht="15" x14ac:dyDescent="0.25">
      <c r="A524" t="s">
        <v>491</v>
      </c>
      <c r="B524">
        <v>7.7</v>
      </c>
      <c r="C524">
        <v>-0.1</v>
      </c>
      <c r="D524">
        <v>17</v>
      </c>
      <c r="E524">
        <v>-0.9</v>
      </c>
    </row>
    <row r="525" spans="1:5" ht="15" x14ac:dyDescent="0.25">
      <c r="A525" t="s">
        <v>492</v>
      </c>
      <c r="B525">
        <v>6.4</v>
      </c>
      <c r="C525">
        <v>-0.6</v>
      </c>
      <c r="D525">
        <v>16.5</v>
      </c>
      <c r="E525">
        <v>0</v>
      </c>
    </row>
    <row r="526" spans="1:5" ht="15" x14ac:dyDescent="0.25">
      <c r="A526" t="s">
        <v>493</v>
      </c>
      <c r="B526">
        <v>6.8</v>
      </c>
      <c r="C526">
        <v>-0.9</v>
      </c>
      <c r="D526">
        <v>17.899999999999999</v>
      </c>
      <c r="E526">
        <v>0.2</v>
      </c>
    </row>
    <row r="527" spans="1:5" ht="15" x14ac:dyDescent="0.25">
      <c r="A527" t="s">
        <v>494</v>
      </c>
      <c r="B527">
        <v>9</v>
      </c>
      <c r="C527">
        <v>-0.7</v>
      </c>
      <c r="D527">
        <v>18.5</v>
      </c>
      <c r="E527">
        <v>0.1</v>
      </c>
    </row>
    <row r="528" spans="1:5" ht="15" x14ac:dyDescent="0.25">
      <c r="A528" t="s">
        <v>495</v>
      </c>
      <c r="B528">
        <v>7.7</v>
      </c>
      <c r="C528">
        <v>-0.7</v>
      </c>
      <c r="D528">
        <v>16.8</v>
      </c>
      <c r="E528">
        <v>0.2</v>
      </c>
    </row>
    <row r="529" spans="1:5" ht="15" x14ac:dyDescent="0.25">
      <c r="A529" t="s">
        <v>496</v>
      </c>
      <c r="B529">
        <v>6.4</v>
      </c>
      <c r="C529">
        <v>-0.5</v>
      </c>
      <c r="D529">
        <v>14.3</v>
      </c>
      <c r="E529">
        <v>0.1</v>
      </c>
    </row>
    <row r="530" spans="1:5" ht="15" x14ac:dyDescent="0.25">
      <c r="A530" t="s">
        <v>497</v>
      </c>
      <c r="B530">
        <v>12.3</v>
      </c>
      <c r="C530">
        <v>-0.5</v>
      </c>
      <c r="D530">
        <v>18.2</v>
      </c>
      <c r="E530">
        <v>0</v>
      </c>
    </row>
    <row r="531" spans="1:5" ht="15" x14ac:dyDescent="0.25">
      <c r="A531" t="s">
        <v>498</v>
      </c>
      <c r="B531">
        <v>8.1999999999999993</v>
      </c>
      <c r="C531" t="s">
        <v>174</v>
      </c>
      <c r="D531">
        <v>18.899999999999999</v>
      </c>
      <c r="E531" t="s">
        <v>174</v>
      </c>
    </row>
    <row r="532" spans="1:5" ht="15" x14ac:dyDescent="0.25">
      <c r="A532" t="s">
        <v>499</v>
      </c>
      <c r="B532">
        <v>9.6999999999999993</v>
      </c>
      <c r="C532">
        <v>-0.1</v>
      </c>
      <c r="D532">
        <v>15.2</v>
      </c>
      <c r="E532">
        <v>0.3</v>
      </c>
    </row>
    <row r="533" spans="1:5" ht="15" x14ac:dyDescent="0.25">
      <c r="A533" t="s">
        <v>500</v>
      </c>
      <c r="B533">
        <v>4.0999999999999996</v>
      </c>
      <c r="C533">
        <v>-1.1000000000000001</v>
      </c>
      <c r="D533">
        <v>15.6</v>
      </c>
      <c r="E533">
        <v>0.3</v>
      </c>
    </row>
    <row r="534" spans="1:5" ht="15" x14ac:dyDescent="0.25">
      <c r="A534" t="s">
        <v>501</v>
      </c>
      <c r="B534">
        <v>4.9000000000000004</v>
      </c>
      <c r="C534">
        <v>-1.1000000000000001</v>
      </c>
      <c r="D534">
        <v>13</v>
      </c>
      <c r="E534">
        <v>-0.6</v>
      </c>
    </row>
    <row r="535" spans="1:5" ht="15" x14ac:dyDescent="0.25">
      <c r="A535" t="s">
        <v>502</v>
      </c>
      <c r="B535">
        <v>6.7</v>
      </c>
      <c r="C535">
        <v>-0.4</v>
      </c>
      <c r="D535">
        <v>17.899999999999999</v>
      </c>
      <c r="E535">
        <v>0.4</v>
      </c>
    </row>
    <row r="537" spans="1:5" ht="15" x14ac:dyDescent="0.25">
      <c r="A537" s="1" t="s">
        <v>503</v>
      </c>
      <c r="B537" s="1">
        <f>SUM(B481:B535)</f>
        <v>403.89999999999986</v>
      </c>
      <c r="C537" s="1">
        <f>SUM(C481:C535)</f>
        <v>-25.000000000000004</v>
      </c>
      <c r="D537" s="1">
        <f>SUM(D481:D535)</f>
        <v>908.4</v>
      </c>
      <c r="E537" s="1">
        <f>SUM(E481:E535)</f>
        <v>-0.40000000000000047</v>
      </c>
    </row>
    <row r="538" spans="1:5" ht="15" x14ac:dyDescent="0.25">
      <c r="A538" s="1" t="s">
        <v>504</v>
      </c>
      <c r="B538" s="1">
        <f>AVERAGE(B481:B535)</f>
        <v>7.3436363636363611</v>
      </c>
      <c r="C538" s="1">
        <f>AVERAGE(C481:C535)</f>
        <v>-0.49019607843137264</v>
      </c>
      <c r="D538" s="1">
        <f>AVERAGE(D481:D535)</f>
        <v>16.516363636363636</v>
      </c>
      <c r="E538" s="1">
        <f>AVERAGE(E481:E535)</f>
        <v>-7.8431372549019693E-3</v>
      </c>
    </row>
    <row r="539" spans="1:5" ht="15" x14ac:dyDescent="0.25">
      <c r="A539" s="1" t="s">
        <v>505</v>
      </c>
      <c r="B539" s="1">
        <f>AVERAGE(C538,E538)</f>
        <v>-0.24901960784313731</v>
      </c>
    </row>
    <row r="540" spans="1:5" ht="15" x14ac:dyDescent="0.25">
      <c r="A540" s="1" t="s">
        <v>506</v>
      </c>
      <c r="B540" s="1">
        <f>AVERAGE(B538,D538)</f>
        <v>11.929999999999998</v>
      </c>
    </row>
    <row r="544" spans="1:5" ht="15" x14ac:dyDescent="0.25">
      <c r="A544" s="1" t="s">
        <v>507</v>
      </c>
    </row>
    <row r="545" spans="1:5" ht="1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3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ht="15" x14ac:dyDescent="0.25">
      <c r="A547" t="s">
        <v>508</v>
      </c>
      <c r="B547">
        <v>11.8</v>
      </c>
      <c r="C547">
        <v>0.3</v>
      </c>
      <c r="D547">
        <v>19.7</v>
      </c>
      <c r="E547">
        <v>0.7</v>
      </c>
    </row>
    <row r="548" spans="1:5" ht="15" x14ac:dyDescent="0.25">
      <c r="A548" t="s">
        <v>509</v>
      </c>
      <c r="B548">
        <v>6.9</v>
      </c>
      <c r="C548">
        <v>-0.3</v>
      </c>
      <c r="D548">
        <v>21.1</v>
      </c>
      <c r="E548">
        <v>1.6</v>
      </c>
    </row>
    <row r="549" spans="1:5" ht="15" x14ac:dyDescent="0.25">
      <c r="A549" t="s">
        <v>510</v>
      </c>
      <c r="B549">
        <v>10</v>
      </c>
      <c r="C549">
        <v>0.5</v>
      </c>
      <c r="D549">
        <v>21.3</v>
      </c>
      <c r="E549">
        <v>0.9</v>
      </c>
    </row>
    <row r="550" spans="1:5" ht="15" x14ac:dyDescent="0.25">
      <c r="A550" t="s">
        <v>511</v>
      </c>
      <c r="B550">
        <v>9.9</v>
      </c>
      <c r="C550">
        <v>1.2</v>
      </c>
      <c r="D550">
        <v>20.399999999999999</v>
      </c>
      <c r="E550">
        <v>-0.3</v>
      </c>
    </row>
    <row r="551" spans="1:5" ht="15" x14ac:dyDescent="0.25">
      <c r="A551" t="s">
        <v>512</v>
      </c>
      <c r="B551">
        <v>7.2</v>
      </c>
      <c r="C551">
        <v>-0.2</v>
      </c>
      <c r="D551">
        <v>19.2</v>
      </c>
      <c r="E551">
        <v>1</v>
      </c>
    </row>
    <row r="552" spans="1:5" ht="15" x14ac:dyDescent="0.25">
      <c r="A552" t="s">
        <v>513</v>
      </c>
      <c r="B552">
        <v>8.3000000000000007</v>
      </c>
      <c r="C552">
        <v>0.9</v>
      </c>
      <c r="D552">
        <v>16.899999999999999</v>
      </c>
      <c r="E552">
        <v>1.9</v>
      </c>
    </row>
    <row r="553" spans="1:5" ht="15" x14ac:dyDescent="0.25">
      <c r="A553" t="s">
        <v>514</v>
      </c>
      <c r="B553">
        <v>8.1999999999999993</v>
      </c>
      <c r="C553">
        <v>0.3</v>
      </c>
      <c r="D553">
        <v>22.8</v>
      </c>
      <c r="E553">
        <v>0.5</v>
      </c>
    </row>
    <row r="554" spans="1:5" ht="15" x14ac:dyDescent="0.25">
      <c r="A554" t="s">
        <v>515</v>
      </c>
      <c r="B554">
        <v>9.3000000000000007</v>
      </c>
      <c r="C554">
        <v>1.6</v>
      </c>
      <c r="D554">
        <v>22.6</v>
      </c>
      <c r="E554">
        <v>1.3</v>
      </c>
    </row>
    <row r="555" spans="1:5" ht="15" x14ac:dyDescent="0.25">
      <c r="A555" t="s">
        <v>516</v>
      </c>
      <c r="B555">
        <v>9.5</v>
      </c>
      <c r="C555">
        <v>-0.2</v>
      </c>
      <c r="D555">
        <v>19.600000000000001</v>
      </c>
      <c r="E555">
        <v>-0.1</v>
      </c>
    </row>
    <row r="556" spans="1:5" ht="15" x14ac:dyDescent="0.25">
      <c r="A556" t="s">
        <v>517</v>
      </c>
      <c r="B556">
        <v>9.9</v>
      </c>
      <c r="C556">
        <v>0</v>
      </c>
      <c r="D556">
        <v>20.8</v>
      </c>
      <c r="E556">
        <v>-0.6</v>
      </c>
    </row>
    <row r="557" spans="1:5" ht="15" x14ac:dyDescent="0.25">
      <c r="A557" t="s">
        <v>518</v>
      </c>
      <c r="B557">
        <v>10.1</v>
      </c>
      <c r="C557">
        <v>0.3</v>
      </c>
      <c r="D557">
        <v>20.5</v>
      </c>
      <c r="E557">
        <v>0</v>
      </c>
    </row>
    <row r="558" spans="1:5" ht="15" x14ac:dyDescent="0.25">
      <c r="A558" t="s">
        <v>519</v>
      </c>
      <c r="B558">
        <v>12.6</v>
      </c>
      <c r="C558">
        <v>0.4</v>
      </c>
      <c r="D558">
        <v>18.399999999999999</v>
      </c>
      <c r="E558">
        <v>0.3</v>
      </c>
    </row>
    <row r="559" spans="1:5" ht="15" x14ac:dyDescent="0.25">
      <c r="A559" t="s">
        <v>520</v>
      </c>
      <c r="B559">
        <v>12.1</v>
      </c>
      <c r="C559">
        <v>0.5</v>
      </c>
      <c r="D559">
        <v>17.8</v>
      </c>
      <c r="E559">
        <v>-0.1</v>
      </c>
    </row>
    <row r="560" spans="1:5" ht="15" x14ac:dyDescent="0.25">
      <c r="A560" t="s">
        <v>521</v>
      </c>
      <c r="B560">
        <v>8.5</v>
      </c>
      <c r="C560">
        <v>-0.4</v>
      </c>
      <c r="D560">
        <v>21</v>
      </c>
      <c r="E560">
        <v>0.5</v>
      </c>
    </row>
    <row r="561" spans="1:5" ht="15" x14ac:dyDescent="0.25">
      <c r="A561" t="s">
        <v>522</v>
      </c>
      <c r="B561">
        <v>8.1</v>
      </c>
      <c r="C561">
        <v>0.5</v>
      </c>
      <c r="D561">
        <v>21</v>
      </c>
      <c r="E561">
        <v>0.9</v>
      </c>
    </row>
    <row r="562" spans="1:5" ht="15" x14ac:dyDescent="0.25">
      <c r="A562" t="s">
        <v>523</v>
      </c>
      <c r="B562">
        <v>9.8000000000000007</v>
      </c>
      <c r="C562">
        <v>-0.1</v>
      </c>
      <c r="D562">
        <v>19.899999999999999</v>
      </c>
      <c r="E562">
        <v>0.2</v>
      </c>
    </row>
    <row r="563" spans="1:5" ht="15" x14ac:dyDescent="0.25">
      <c r="A563" t="s">
        <v>524</v>
      </c>
      <c r="B563">
        <v>10</v>
      </c>
      <c r="C563">
        <v>1</v>
      </c>
      <c r="D563">
        <v>24.2</v>
      </c>
      <c r="E563">
        <v>1.2</v>
      </c>
    </row>
    <row r="564" spans="1:5" ht="15" x14ac:dyDescent="0.25">
      <c r="A564" t="s">
        <v>525</v>
      </c>
      <c r="B564">
        <v>7.5</v>
      </c>
      <c r="C564">
        <v>0.8</v>
      </c>
      <c r="D564">
        <v>21</v>
      </c>
      <c r="E564">
        <v>0.5</v>
      </c>
    </row>
    <row r="565" spans="1:5" ht="15" x14ac:dyDescent="0.25">
      <c r="A565" t="s">
        <v>526</v>
      </c>
      <c r="B565">
        <v>10.1</v>
      </c>
      <c r="C565">
        <v>0.6</v>
      </c>
      <c r="D565">
        <v>18</v>
      </c>
      <c r="E565">
        <v>0.4</v>
      </c>
    </row>
    <row r="566" spans="1:5" ht="15" x14ac:dyDescent="0.25">
      <c r="A566" t="s">
        <v>527</v>
      </c>
      <c r="B566">
        <v>6.1</v>
      </c>
      <c r="C566">
        <v>0.8</v>
      </c>
      <c r="D566">
        <v>21.1</v>
      </c>
      <c r="E566">
        <v>-0.3</v>
      </c>
    </row>
    <row r="567" spans="1:5" ht="15" x14ac:dyDescent="0.25">
      <c r="A567" t="s">
        <v>528</v>
      </c>
      <c r="B567">
        <v>10.7</v>
      </c>
      <c r="C567">
        <v>0.5</v>
      </c>
      <c r="D567">
        <v>20.100000000000001</v>
      </c>
      <c r="E567">
        <v>0.3</v>
      </c>
    </row>
    <row r="568" spans="1:5" ht="15" x14ac:dyDescent="0.25">
      <c r="A568" t="s">
        <v>529</v>
      </c>
      <c r="B568">
        <v>8.5</v>
      </c>
      <c r="C568" t="s">
        <v>174</v>
      </c>
      <c r="D568">
        <v>20.6</v>
      </c>
      <c r="E568" t="s">
        <v>174</v>
      </c>
    </row>
    <row r="569" spans="1:5" ht="15" x14ac:dyDescent="0.25">
      <c r="A569" t="s">
        <v>530</v>
      </c>
      <c r="B569">
        <v>7.8</v>
      </c>
      <c r="C569">
        <v>0.6</v>
      </c>
      <c r="D569">
        <v>20.399999999999999</v>
      </c>
      <c r="E569">
        <v>-0.4</v>
      </c>
    </row>
    <row r="570" spans="1:5" ht="15" x14ac:dyDescent="0.25">
      <c r="A570" t="s">
        <v>531</v>
      </c>
      <c r="B570">
        <v>10.4</v>
      </c>
      <c r="C570">
        <v>1.2</v>
      </c>
      <c r="D570">
        <v>24</v>
      </c>
      <c r="E570">
        <v>1.4</v>
      </c>
    </row>
    <row r="571" spans="1:5" ht="15" x14ac:dyDescent="0.25">
      <c r="A571" t="s">
        <v>532</v>
      </c>
      <c r="B571">
        <v>8.6999999999999993</v>
      </c>
      <c r="C571">
        <v>-0.3</v>
      </c>
      <c r="D571">
        <v>22</v>
      </c>
      <c r="E571">
        <v>0.9</v>
      </c>
    </row>
    <row r="572" spans="1:5" ht="15" x14ac:dyDescent="0.25">
      <c r="A572" t="s">
        <v>533</v>
      </c>
      <c r="B572">
        <v>8.5</v>
      </c>
      <c r="C572">
        <v>0.2</v>
      </c>
      <c r="D572">
        <v>20.7</v>
      </c>
      <c r="E572">
        <v>-0.4</v>
      </c>
    </row>
    <row r="573" spans="1:5" ht="15" x14ac:dyDescent="0.25">
      <c r="A573" t="s">
        <v>534</v>
      </c>
      <c r="B573">
        <v>9.4</v>
      </c>
      <c r="C573">
        <v>0.3</v>
      </c>
      <c r="D573">
        <v>18.8</v>
      </c>
      <c r="E573">
        <v>0.5</v>
      </c>
    </row>
    <row r="574" spans="1:5" ht="15" x14ac:dyDescent="0.25">
      <c r="A574" t="s">
        <v>535</v>
      </c>
      <c r="B574">
        <v>10.6</v>
      </c>
      <c r="C574">
        <v>0.8</v>
      </c>
      <c r="D574">
        <v>20.8</v>
      </c>
      <c r="E574">
        <v>0.7</v>
      </c>
    </row>
    <row r="575" spans="1:5" ht="15" x14ac:dyDescent="0.25">
      <c r="A575" t="s">
        <v>536</v>
      </c>
      <c r="B575">
        <v>3.1</v>
      </c>
      <c r="C575">
        <v>0.1</v>
      </c>
      <c r="D575">
        <v>9</v>
      </c>
      <c r="E575">
        <v>-0.7</v>
      </c>
    </row>
    <row r="576" spans="1:5" ht="15" x14ac:dyDescent="0.25">
      <c r="A576" t="s">
        <v>537</v>
      </c>
      <c r="B576">
        <v>9.8000000000000007</v>
      </c>
      <c r="C576" t="s">
        <v>174</v>
      </c>
      <c r="D576">
        <v>16.7</v>
      </c>
      <c r="E576" t="s">
        <v>174</v>
      </c>
    </row>
    <row r="577" spans="1:5" ht="15" x14ac:dyDescent="0.25">
      <c r="A577" t="s">
        <v>538</v>
      </c>
      <c r="B577">
        <v>13.9</v>
      </c>
      <c r="C577">
        <v>0.2</v>
      </c>
      <c r="D577">
        <v>20.3</v>
      </c>
      <c r="E577">
        <v>1</v>
      </c>
    </row>
    <row r="578" spans="1:5" ht="15" x14ac:dyDescent="0.25">
      <c r="A578" t="s">
        <v>539</v>
      </c>
      <c r="B578">
        <v>10.4</v>
      </c>
      <c r="C578" t="s">
        <v>174</v>
      </c>
      <c r="D578">
        <v>21.2</v>
      </c>
      <c r="E578" t="s">
        <v>174</v>
      </c>
    </row>
    <row r="579" spans="1:5" ht="15" x14ac:dyDescent="0.25">
      <c r="A579" t="s">
        <v>540</v>
      </c>
      <c r="B579">
        <v>7.7</v>
      </c>
      <c r="C579">
        <v>0.8</v>
      </c>
      <c r="D579">
        <v>16.600000000000001</v>
      </c>
      <c r="E579">
        <v>0.2</v>
      </c>
    </row>
    <row r="580" spans="1:5" ht="15" x14ac:dyDescent="0.25">
      <c r="A580" t="s">
        <v>541</v>
      </c>
      <c r="B580">
        <v>7.9</v>
      </c>
      <c r="C580">
        <v>-0.3</v>
      </c>
      <c r="D580">
        <v>20.7</v>
      </c>
      <c r="E580">
        <v>0.8</v>
      </c>
    </row>
    <row r="581" spans="1:5" ht="15" x14ac:dyDescent="0.25">
      <c r="A581" t="s">
        <v>542</v>
      </c>
      <c r="B581">
        <v>9.1999999999999993</v>
      </c>
      <c r="C581">
        <v>0.7</v>
      </c>
      <c r="D581">
        <v>24.3</v>
      </c>
      <c r="E581">
        <v>0.4</v>
      </c>
    </row>
    <row r="582" spans="1:5" ht="15" x14ac:dyDescent="0.25">
      <c r="A582" t="s">
        <v>543</v>
      </c>
      <c r="B582">
        <v>7.8</v>
      </c>
      <c r="C582">
        <v>0.8</v>
      </c>
      <c r="D582">
        <v>23.2</v>
      </c>
      <c r="E582">
        <v>0.9</v>
      </c>
    </row>
    <row r="583" spans="1:5" ht="15" x14ac:dyDescent="0.25">
      <c r="A583" t="s">
        <v>544</v>
      </c>
      <c r="B583">
        <v>8.8000000000000007</v>
      </c>
      <c r="C583">
        <v>0.6</v>
      </c>
      <c r="D583">
        <v>16.7</v>
      </c>
      <c r="E583">
        <v>0.4</v>
      </c>
    </row>
    <row r="584" spans="1:5" ht="15" x14ac:dyDescent="0.25">
      <c r="A584" t="s">
        <v>545</v>
      </c>
      <c r="B584">
        <v>8.1999999999999993</v>
      </c>
      <c r="C584">
        <v>-0.2</v>
      </c>
      <c r="D584">
        <v>22.2</v>
      </c>
      <c r="E584">
        <v>1</v>
      </c>
    </row>
    <row r="585" spans="1:5" ht="15" x14ac:dyDescent="0.25">
      <c r="A585" t="s">
        <v>546</v>
      </c>
      <c r="B585">
        <v>10.8</v>
      </c>
      <c r="C585">
        <v>1</v>
      </c>
      <c r="D585">
        <v>24.8</v>
      </c>
      <c r="E585">
        <v>1.8</v>
      </c>
    </row>
    <row r="586" spans="1:5" ht="15" x14ac:dyDescent="0.25">
      <c r="A586" t="s">
        <v>547</v>
      </c>
      <c r="B586">
        <v>9.1</v>
      </c>
      <c r="C586">
        <v>0.4</v>
      </c>
      <c r="D586">
        <v>17.5</v>
      </c>
      <c r="E586">
        <v>0.6</v>
      </c>
    </row>
    <row r="587" spans="1:5" ht="15" x14ac:dyDescent="0.25">
      <c r="A587" t="s">
        <v>548</v>
      </c>
      <c r="B587">
        <v>10</v>
      </c>
      <c r="C587">
        <v>1.3</v>
      </c>
      <c r="D587">
        <v>23.6</v>
      </c>
      <c r="E587">
        <v>1.9</v>
      </c>
    </row>
    <row r="588" spans="1:5" ht="15" x14ac:dyDescent="0.25">
      <c r="A588" t="s">
        <v>549</v>
      </c>
      <c r="B588">
        <v>8.1999999999999993</v>
      </c>
      <c r="C588">
        <v>0.3</v>
      </c>
      <c r="D588">
        <v>21.6</v>
      </c>
      <c r="E588">
        <v>0.8</v>
      </c>
    </row>
    <row r="589" spans="1:5" ht="15" x14ac:dyDescent="0.25">
      <c r="A589" t="s">
        <v>550</v>
      </c>
      <c r="B589">
        <v>11.5</v>
      </c>
      <c r="C589">
        <v>0.7</v>
      </c>
      <c r="D589">
        <v>19.899999999999999</v>
      </c>
      <c r="E589">
        <v>-0.2</v>
      </c>
    </row>
    <row r="590" spans="1:5" ht="15" x14ac:dyDescent="0.25">
      <c r="A590" t="s">
        <v>551</v>
      </c>
      <c r="B590">
        <v>8.8000000000000007</v>
      </c>
      <c r="C590">
        <v>0</v>
      </c>
      <c r="D590">
        <v>20.5</v>
      </c>
      <c r="E590">
        <v>0</v>
      </c>
    </row>
    <row r="591" spans="1:5" ht="15" x14ac:dyDescent="0.25">
      <c r="A591" t="s">
        <v>552</v>
      </c>
      <c r="B591">
        <v>10.4</v>
      </c>
      <c r="C591">
        <v>0.5</v>
      </c>
      <c r="D591">
        <v>20.399999999999999</v>
      </c>
      <c r="E591">
        <v>0.2</v>
      </c>
    </row>
    <row r="592" spans="1:5" ht="15" x14ac:dyDescent="0.25">
      <c r="A592" t="s">
        <v>553</v>
      </c>
      <c r="B592">
        <v>8.1999999999999993</v>
      </c>
      <c r="C592">
        <v>0</v>
      </c>
      <c r="D592">
        <v>23.1</v>
      </c>
      <c r="E592">
        <v>1.3</v>
      </c>
    </row>
    <row r="593" spans="1:5" ht="15" x14ac:dyDescent="0.25">
      <c r="A593" t="s">
        <v>554</v>
      </c>
      <c r="B593">
        <v>11.7</v>
      </c>
      <c r="C593">
        <v>0.1</v>
      </c>
      <c r="D593">
        <v>20.3</v>
      </c>
      <c r="E593">
        <v>0.4</v>
      </c>
    </row>
    <row r="594" spans="1:5" ht="15" x14ac:dyDescent="0.25">
      <c r="A594" t="s">
        <v>555</v>
      </c>
      <c r="B594">
        <v>9.4</v>
      </c>
      <c r="C594">
        <v>0.8</v>
      </c>
      <c r="D594">
        <v>22.7</v>
      </c>
      <c r="E594">
        <v>1.3</v>
      </c>
    </row>
    <row r="595" spans="1:5" ht="15" x14ac:dyDescent="0.25">
      <c r="A595" t="s">
        <v>313</v>
      </c>
      <c r="B595">
        <v>9.1999999999999993</v>
      </c>
      <c r="C595">
        <v>0.8</v>
      </c>
      <c r="D595">
        <v>22.3</v>
      </c>
      <c r="E595">
        <v>1.5</v>
      </c>
    </row>
    <row r="596" spans="1:5" ht="15" x14ac:dyDescent="0.25">
      <c r="A596" t="s">
        <v>556</v>
      </c>
      <c r="B596">
        <v>12.3</v>
      </c>
      <c r="C596">
        <v>1.5</v>
      </c>
      <c r="D596">
        <v>21.3</v>
      </c>
      <c r="E596">
        <v>1</v>
      </c>
    </row>
    <row r="597" spans="1:5" ht="15" x14ac:dyDescent="0.25">
      <c r="A597" t="s">
        <v>557</v>
      </c>
      <c r="B597">
        <v>10.3</v>
      </c>
      <c r="C597">
        <v>0.2</v>
      </c>
      <c r="D597">
        <v>20.5</v>
      </c>
      <c r="E597">
        <v>0.2</v>
      </c>
    </row>
    <row r="598" spans="1:5" ht="15" x14ac:dyDescent="0.25">
      <c r="A598" t="s">
        <v>558</v>
      </c>
      <c r="B598">
        <v>10.4</v>
      </c>
      <c r="C598">
        <v>0.3</v>
      </c>
      <c r="D598">
        <v>25.4</v>
      </c>
      <c r="E598">
        <v>1.8</v>
      </c>
    </row>
    <row r="599" spans="1:5" ht="15" x14ac:dyDescent="0.25">
      <c r="A599" t="s">
        <v>559</v>
      </c>
      <c r="B599">
        <v>10.3</v>
      </c>
      <c r="C599">
        <v>-0.1</v>
      </c>
      <c r="D599">
        <v>20.3</v>
      </c>
      <c r="E599">
        <v>0.2</v>
      </c>
    </row>
    <row r="600" spans="1:5" ht="15" x14ac:dyDescent="0.25">
      <c r="A600" t="s">
        <v>560</v>
      </c>
      <c r="B600">
        <v>7.4</v>
      </c>
      <c r="C600">
        <v>-0.4</v>
      </c>
      <c r="D600">
        <v>21.1</v>
      </c>
      <c r="E600">
        <v>1.1000000000000001</v>
      </c>
    </row>
    <row r="601" spans="1:5" ht="15" x14ac:dyDescent="0.25">
      <c r="A601" t="s">
        <v>561</v>
      </c>
      <c r="B601">
        <v>6.3</v>
      </c>
      <c r="C601">
        <v>0.4</v>
      </c>
      <c r="D601">
        <v>13.1</v>
      </c>
      <c r="E601">
        <v>0.9</v>
      </c>
    </row>
    <row r="602" spans="1:5" ht="15" x14ac:dyDescent="0.25">
      <c r="A602" t="s">
        <v>562</v>
      </c>
      <c r="B602">
        <v>3.3</v>
      </c>
      <c r="C602">
        <v>-0.4</v>
      </c>
      <c r="D602">
        <v>9</v>
      </c>
      <c r="E602">
        <v>-0.9</v>
      </c>
    </row>
    <row r="603" spans="1:5" ht="15" x14ac:dyDescent="0.25">
      <c r="A603" t="s">
        <v>563</v>
      </c>
      <c r="B603">
        <v>3.5</v>
      </c>
      <c r="C603">
        <v>-0.1</v>
      </c>
      <c r="D603">
        <v>9.3000000000000007</v>
      </c>
      <c r="E603">
        <v>-0.5</v>
      </c>
    </row>
    <row r="604" spans="1:5" ht="15" x14ac:dyDescent="0.25">
      <c r="A604" t="s">
        <v>564</v>
      </c>
      <c r="B604">
        <v>9.6</v>
      </c>
      <c r="C604">
        <v>-0.2</v>
      </c>
      <c r="D604">
        <v>19.899999999999999</v>
      </c>
      <c r="E604">
        <v>0.7</v>
      </c>
    </row>
    <row r="605" spans="1:5" ht="15" x14ac:dyDescent="0.25">
      <c r="A605" t="s">
        <v>565</v>
      </c>
      <c r="B605">
        <v>2.2999999999999998</v>
      </c>
      <c r="C605">
        <v>-0.2</v>
      </c>
      <c r="D605">
        <v>7.3</v>
      </c>
      <c r="E605">
        <v>-1</v>
      </c>
    </row>
    <row r="606" spans="1:5" ht="15" x14ac:dyDescent="0.25">
      <c r="A606" t="s">
        <v>566</v>
      </c>
      <c r="B606">
        <v>3.6</v>
      </c>
      <c r="C606">
        <v>0.3</v>
      </c>
      <c r="D606">
        <v>14.1</v>
      </c>
      <c r="E606">
        <v>-0.6</v>
      </c>
    </row>
    <row r="607" spans="1:5" ht="15" x14ac:dyDescent="0.25">
      <c r="A607" t="s">
        <v>567</v>
      </c>
      <c r="B607">
        <v>10.3</v>
      </c>
      <c r="C607">
        <v>0.5</v>
      </c>
      <c r="D607">
        <v>18.399999999999999</v>
      </c>
      <c r="E607">
        <v>0.2</v>
      </c>
    </row>
    <row r="608" spans="1:5" ht="15" x14ac:dyDescent="0.25">
      <c r="A608" t="s">
        <v>568</v>
      </c>
      <c r="B608">
        <v>11.1</v>
      </c>
      <c r="C608">
        <v>0.5</v>
      </c>
      <c r="D608">
        <v>19.399999999999999</v>
      </c>
      <c r="E608">
        <v>0.2</v>
      </c>
    </row>
    <row r="609" spans="1:5" ht="15" x14ac:dyDescent="0.25">
      <c r="A609" t="s">
        <v>569</v>
      </c>
      <c r="B609">
        <v>9.4</v>
      </c>
      <c r="C609">
        <v>0.6</v>
      </c>
      <c r="D609">
        <v>23.2</v>
      </c>
      <c r="E609">
        <v>0.4</v>
      </c>
    </row>
    <row r="610" spans="1:5" ht="15" x14ac:dyDescent="0.25">
      <c r="A610" t="s">
        <v>570</v>
      </c>
      <c r="B610">
        <v>5.6</v>
      </c>
      <c r="C610">
        <v>0.4</v>
      </c>
      <c r="D610">
        <v>18.5</v>
      </c>
      <c r="E610">
        <v>-0.2</v>
      </c>
    </row>
    <row r="611" spans="1:5" ht="15" x14ac:dyDescent="0.25">
      <c r="A611" t="s">
        <v>571</v>
      </c>
      <c r="B611">
        <v>11.4</v>
      </c>
      <c r="C611">
        <v>0.7</v>
      </c>
      <c r="D611">
        <v>21.1</v>
      </c>
      <c r="E611">
        <v>0.2</v>
      </c>
    </row>
    <row r="612" spans="1:5" ht="15" x14ac:dyDescent="0.25">
      <c r="A612" t="s">
        <v>572</v>
      </c>
      <c r="B612">
        <v>10.6</v>
      </c>
      <c r="C612">
        <v>0.8</v>
      </c>
      <c r="D612">
        <v>25.1</v>
      </c>
      <c r="E612">
        <v>1.4</v>
      </c>
    </row>
    <row r="613" spans="1:5" ht="15" x14ac:dyDescent="0.25">
      <c r="A613" t="s">
        <v>573</v>
      </c>
      <c r="B613">
        <v>11.4</v>
      </c>
      <c r="C613">
        <v>0.7</v>
      </c>
      <c r="D613">
        <v>19.100000000000001</v>
      </c>
      <c r="E613">
        <v>-0.5</v>
      </c>
    </row>
    <row r="614" spans="1:5" ht="15" x14ac:dyDescent="0.25">
      <c r="A614" t="s">
        <v>574</v>
      </c>
      <c r="B614">
        <v>13.8</v>
      </c>
      <c r="C614">
        <v>0.7</v>
      </c>
      <c r="D614">
        <v>20.7</v>
      </c>
      <c r="E614">
        <v>0.9</v>
      </c>
    </row>
    <row r="615" spans="1:5" ht="15" x14ac:dyDescent="0.25">
      <c r="A615" t="s">
        <v>575</v>
      </c>
      <c r="B615">
        <v>11</v>
      </c>
      <c r="C615">
        <v>0.3</v>
      </c>
      <c r="D615">
        <v>19.600000000000001</v>
      </c>
      <c r="E615">
        <v>0.2</v>
      </c>
    </row>
    <row r="616" spans="1:5" ht="15" x14ac:dyDescent="0.25">
      <c r="A616" t="s">
        <v>576</v>
      </c>
      <c r="B616">
        <v>10</v>
      </c>
      <c r="C616">
        <v>0.2</v>
      </c>
      <c r="D616">
        <v>18.600000000000001</v>
      </c>
      <c r="E616">
        <v>0.1</v>
      </c>
    </row>
    <row r="617" spans="1:5" ht="15" x14ac:dyDescent="0.25">
      <c r="A617" t="s">
        <v>577</v>
      </c>
      <c r="B617">
        <v>9.5</v>
      </c>
      <c r="C617">
        <v>1.2</v>
      </c>
      <c r="D617">
        <v>20</v>
      </c>
      <c r="E617">
        <v>-0.8</v>
      </c>
    </row>
    <row r="618" spans="1:5" ht="15" x14ac:dyDescent="0.25">
      <c r="A618" t="s">
        <v>578</v>
      </c>
      <c r="B618">
        <v>8.3000000000000007</v>
      </c>
      <c r="C618">
        <v>1.1000000000000001</v>
      </c>
      <c r="D618">
        <v>22</v>
      </c>
      <c r="E618">
        <v>1.5</v>
      </c>
    </row>
    <row r="619" spans="1:5" ht="15" x14ac:dyDescent="0.25">
      <c r="A619" t="s">
        <v>579</v>
      </c>
      <c r="B619">
        <v>13</v>
      </c>
      <c r="C619">
        <v>0.5</v>
      </c>
      <c r="D619">
        <v>19.600000000000001</v>
      </c>
      <c r="E619">
        <v>0.2</v>
      </c>
    </row>
    <row r="620" spans="1:5" ht="15" x14ac:dyDescent="0.25">
      <c r="A620" t="s">
        <v>580</v>
      </c>
      <c r="B620">
        <v>6.9</v>
      </c>
      <c r="C620">
        <v>-0.1</v>
      </c>
      <c r="D620">
        <v>22.5</v>
      </c>
      <c r="E620">
        <v>0.6</v>
      </c>
    </row>
    <row r="621" spans="1:5" ht="15" x14ac:dyDescent="0.25">
      <c r="A621" t="s">
        <v>581</v>
      </c>
      <c r="B621">
        <v>9.1999999999999993</v>
      </c>
      <c r="C621">
        <v>0.6</v>
      </c>
      <c r="D621">
        <v>20.2</v>
      </c>
      <c r="E621">
        <v>-0.1</v>
      </c>
    </row>
    <row r="622" spans="1:5" ht="15" x14ac:dyDescent="0.25">
      <c r="A622" t="s">
        <v>582</v>
      </c>
      <c r="B622">
        <v>9.6</v>
      </c>
      <c r="C622">
        <v>-0.6</v>
      </c>
      <c r="D622">
        <v>20.399999999999999</v>
      </c>
      <c r="E622">
        <v>0.2</v>
      </c>
    </row>
    <row r="623" spans="1:5" ht="15" x14ac:dyDescent="0.25">
      <c r="A623" t="s">
        <v>583</v>
      </c>
      <c r="B623">
        <v>8.8000000000000007</v>
      </c>
      <c r="C623">
        <v>0.1</v>
      </c>
      <c r="D623">
        <v>20</v>
      </c>
      <c r="E623">
        <v>0.8</v>
      </c>
    </row>
    <row r="624" spans="1:5" ht="15" x14ac:dyDescent="0.25">
      <c r="A624" t="s">
        <v>584</v>
      </c>
      <c r="B624">
        <v>9.3000000000000007</v>
      </c>
      <c r="C624">
        <v>1</v>
      </c>
      <c r="D624">
        <v>23.4</v>
      </c>
      <c r="E624">
        <v>1</v>
      </c>
    </row>
    <row r="625" spans="1:5" ht="15" x14ac:dyDescent="0.25">
      <c r="A625" t="s">
        <v>585</v>
      </c>
      <c r="B625">
        <v>9.3000000000000007</v>
      </c>
      <c r="C625">
        <v>1</v>
      </c>
      <c r="D625">
        <v>21.5</v>
      </c>
      <c r="E625">
        <v>0.7</v>
      </c>
    </row>
    <row r="626" spans="1:5" ht="15" x14ac:dyDescent="0.25">
      <c r="A626" t="s">
        <v>586</v>
      </c>
      <c r="B626">
        <v>6.2</v>
      </c>
      <c r="C626">
        <v>0.6</v>
      </c>
      <c r="D626">
        <v>19.399999999999999</v>
      </c>
      <c r="E626">
        <v>0.5</v>
      </c>
    </row>
    <row r="627" spans="1:5" ht="15" x14ac:dyDescent="0.25">
      <c r="A627" t="s">
        <v>587</v>
      </c>
      <c r="B627">
        <v>10</v>
      </c>
      <c r="C627">
        <v>1.2</v>
      </c>
      <c r="D627">
        <v>24.8</v>
      </c>
      <c r="E627">
        <v>1</v>
      </c>
    </row>
    <row r="628" spans="1:5" ht="15" x14ac:dyDescent="0.25">
      <c r="A628" t="s">
        <v>588</v>
      </c>
      <c r="B628">
        <v>9.1999999999999993</v>
      </c>
      <c r="C628">
        <v>1</v>
      </c>
      <c r="D628">
        <v>22.8</v>
      </c>
      <c r="E628">
        <v>1.2</v>
      </c>
    </row>
    <row r="629" spans="1:5" ht="15" x14ac:dyDescent="0.25">
      <c r="A629" t="s">
        <v>589</v>
      </c>
      <c r="B629">
        <v>10.8</v>
      </c>
      <c r="C629">
        <v>0.5</v>
      </c>
      <c r="D629">
        <v>24.4</v>
      </c>
      <c r="E629">
        <v>1.1000000000000001</v>
      </c>
    </row>
    <row r="630" spans="1:5" ht="15" x14ac:dyDescent="0.25">
      <c r="A630" t="s">
        <v>590</v>
      </c>
      <c r="B630">
        <v>7.5</v>
      </c>
      <c r="C630">
        <v>0.7</v>
      </c>
      <c r="D630">
        <v>22.6</v>
      </c>
      <c r="E630">
        <v>0.2</v>
      </c>
    </row>
    <row r="631" spans="1:5" ht="15" x14ac:dyDescent="0.25">
      <c r="A631" t="s">
        <v>591</v>
      </c>
      <c r="B631">
        <v>10.1</v>
      </c>
      <c r="C631">
        <v>1.1000000000000001</v>
      </c>
      <c r="D631">
        <v>23.7</v>
      </c>
      <c r="E631">
        <v>1.2</v>
      </c>
    </row>
    <row r="632" spans="1:5" ht="15" x14ac:dyDescent="0.25">
      <c r="A632" t="s">
        <v>592</v>
      </c>
      <c r="B632">
        <v>8.8000000000000007</v>
      </c>
      <c r="C632">
        <v>0.1</v>
      </c>
      <c r="D632">
        <v>20.2</v>
      </c>
      <c r="E632">
        <v>0.1</v>
      </c>
    </row>
    <row r="633" spans="1:5" ht="15" x14ac:dyDescent="0.25">
      <c r="A633" t="s">
        <v>593</v>
      </c>
      <c r="B633">
        <v>6.6</v>
      </c>
      <c r="C633">
        <v>-1</v>
      </c>
      <c r="D633">
        <v>20.9</v>
      </c>
      <c r="E633">
        <v>0.9</v>
      </c>
    </row>
    <row r="634" spans="1:5" ht="15" x14ac:dyDescent="0.25">
      <c r="A634" t="s">
        <v>594</v>
      </c>
      <c r="B634">
        <v>13.6</v>
      </c>
      <c r="C634">
        <v>0.5</v>
      </c>
      <c r="D634">
        <v>17.899999999999999</v>
      </c>
      <c r="E634">
        <v>0.6</v>
      </c>
    </row>
    <row r="635" spans="1:5" ht="15" x14ac:dyDescent="0.25">
      <c r="A635" t="s">
        <v>595</v>
      </c>
      <c r="B635">
        <v>10.9</v>
      </c>
      <c r="C635">
        <v>0.6</v>
      </c>
      <c r="D635">
        <v>19.7</v>
      </c>
      <c r="E635">
        <v>0.1</v>
      </c>
    </row>
    <row r="636" spans="1:5" ht="15" x14ac:dyDescent="0.25">
      <c r="A636" t="s">
        <v>596</v>
      </c>
      <c r="B636">
        <v>10.199999999999999</v>
      </c>
      <c r="C636" t="s">
        <v>174</v>
      </c>
      <c r="D636">
        <v>19.8</v>
      </c>
      <c r="E636" t="s">
        <v>174</v>
      </c>
    </row>
    <row r="637" spans="1:5" ht="15" x14ac:dyDescent="0.25">
      <c r="A637" t="s">
        <v>597</v>
      </c>
      <c r="B637">
        <v>9.1</v>
      </c>
      <c r="C637">
        <v>1.9</v>
      </c>
      <c r="D637">
        <v>20.100000000000001</v>
      </c>
      <c r="E637">
        <v>-0.3</v>
      </c>
    </row>
    <row r="638" spans="1:5" ht="15" x14ac:dyDescent="0.25">
      <c r="A638" t="s">
        <v>598</v>
      </c>
      <c r="B638">
        <v>9.3000000000000007</v>
      </c>
      <c r="C638">
        <v>0.5</v>
      </c>
      <c r="D638">
        <v>23.5</v>
      </c>
      <c r="E638">
        <v>0.7</v>
      </c>
    </row>
    <row r="640" spans="1:5" ht="15" x14ac:dyDescent="0.25">
      <c r="A640" s="1" t="s">
        <v>599</v>
      </c>
      <c r="B640" s="1">
        <f>SUM(B547:B638)</f>
        <v>844.6999999999997</v>
      </c>
      <c r="C640" s="1">
        <f>SUM(C547:C638)</f>
        <v>39.600000000000009</v>
      </c>
      <c r="D640" s="1">
        <f>SUM(D547:D638)</f>
        <v>1856.7</v>
      </c>
      <c r="E640" s="1">
        <f>SUM(E547:E638)</f>
        <v>44.300000000000026</v>
      </c>
    </row>
    <row r="641" spans="1:5" ht="15" x14ac:dyDescent="0.25">
      <c r="A641" s="1" t="s">
        <v>600</v>
      </c>
      <c r="B641" s="1">
        <f>AVERAGE(B547:B638)</f>
        <v>9.1815217391304316</v>
      </c>
      <c r="C641" s="1">
        <f>AVERAGE(C547:C638)</f>
        <v>0.45000000000000012</v>
      </c>
      <c r="D641" s="1">
        <f>AVERAGE(D547:D638)</f>
        <v>20.181521739130435</v>
      </c>
      <c r="E641" s="1">
        <f>AVERAGE(E547:E638)</f>
        <v>0.50340909090909125</v>
      </c>
    </row>
    <row r="642" spans="1:5" ht="15" x14ac:dyDescent="0.25">
      <c r="A642" s="1" t="s">
        <v>601</v>
      </c>
      <c r="B642" s="1">
        <f>AVERAGE(C641,E641)</f>
        <v>0.47670454545454566</v>
      </c>
    </row>
    <row r="643" spans="1:5" ht="15" x14ac:dyDescent="0.25">
      <c r="A643" s="1" t="s">
        <v>602</v>
      </c>
      <c r="B643" s="1">
        <f>AVERAGE(B641,D641)</f>
        <v>14.681521739130433</v>
      </c>
    </row>
    <row r="647" spans="1:5" ht="15" x14ac:dyDescent="0.25">
      <c r="A647" s="1" t="s">
        <v>603</v>
      </c>
    </row>
    <row r="648" spans="1:5" ht="1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3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ht="15" x14ac:dyDescent="0.25">
      <c r="A650" t="s">
        <v>604</v>
      </c>
      <c r="B650">
        <v>15.7</v>
      </c>
      <c r="C650">
        <v>2.7</v>
      </c>
      <c r="D650">
        <v>22.1</v>
      </c>
      <c r="E650">
        <v>0.9</v>
      </c>
    </row>
    <row r="651" spans="1:5" ht="15" x14ac:dyDescent="0.25">
      <c r="A651" t="s">
        <v>605</v>
      </c>
      <c r="B651">
        <v>13.6</v>
      </c>
      <c r="C651" t="s">
        <v>174</v>
      </c>
      <c r="D651">
        <v>22.8</v>
      </c>
      <c r="E651" t="s">
        <v>174</v>
      </c>
    </row>
    <row r="652" spans="1:5" ht="15" x14ac:dyDescent="0.25">
      <c r="A652" t="s">
        <v>606</v>
      </c>
      <c r="B652">
        <v>13.7</v>
      </c>
      <c r="C652">
        <v>2</v>
      </c>
      <c r="D652">
        <v>22.5</v>
      </c>
      <c r="E652">
        <v>0.7</v>
      </c>
    </row>
    <row r="653" spans="1:5" ht="15" x14ac:dyDescent="0.25">
      <c r="A653" t="s">
        <v>607</v>
      </c>
      <c r="B653">
        <v>22.1</v>
      </c>
      <c r="C653">
        <v>-0.6</v>
      </c>
      <c r="D653">
        <v>35</v>
      </c>
      <c r="E653">
        <v>0.2</v>
      </c>
    </row>
    <row r="654" spans="1:5" ht="15" x14ac:dyDescent="0.25">
      <c r="A654" t="s">
        <v>608</v>
      </c>
      <c r="B654">
        <v>16.2</v>
      </c>
      <c r="C654">
        <v>2.6</v>
      </c>
      <c r="D654">
        <v>29.7</v>
      </c>
      <c r="E654">
        <v>2.5</v>
      </c>
    </row>
    <row r="655" spans="1:5" ht="15" x14ac:dyDescent="0.25">
      <c r="A655" t="s">
        <v>609</v>
      </c>
      <c r="B655">
        <v>21</v>
      </c>
      <c r="C655">
        <v>0.5</v>
      </c>
      <c r="D655">
        <v>35.299999999999997</v>
      </c>
      <c r="E655">
        <v>1</v>
      </c>
    </row>
    <row r="656" spans="1:5" ht="15" x14ac:dyDescent="0.25">
      <c r="A656" t="s">
        <v>610</v>
      </c>
      <c r="B656">
        <v>14</v>
      </c>
      <c r="C656">
        <v>2.7</v>
      </c>
      <c r="D656">
        <v>25.6</v>
      </c>
      <c r="E656">
        <v>0</v>
      </c>
    </row>
    <row r="657" spans="1:5" ht="15" x14ac:dyDescent="0.25">
      <c r="A657" t="s">
        <v>611</v>
      </c>
      <c r="B657">
        <v>25.3</v>
      </c>
      <c r="C657">
        <v>0.7</v>
      </c>
      <c r="D657">
        <v>32.4</v>
      </c>
      <c r="E657">
        <v>1.3</v>
      </c>
    </row>
    <row r="658" spans="1:5" ht="15" x14ac:dyDescent="0.25">
      <c r="A658" t="s">
        <v>612</v>
      </c>
      <c r="B658">
        <v>16.3</v>
      </c>
      <c r="C658">
        <v>3.3</v>
      </c>
      <c r="D658">
        <v>29.5</v>
      </c>
      <c r="E658">
        <v>3.5</v>
      </c>
    </row>
    <row r="659" spans="1:5" ht="15" x14ac:dyDescent="0.25">
      <c r="A659" t="s">
        <v>613</v>
      </c>
      <c r="B659">
        <v>14.6</v>
      </c>
      <c r="C659">
        <v>3.3</v>
      </c>
      <c r="D659">
        <v>29.5</v>
      </c>
      <c r="E659">
        <v>3.3</v>
      </c>
    </row>
    <row r="660" spans="1:5" ht="15" x14ac:dyDescent="0.25">
      <c r="A660" t="s">
        <v>614</v>
      </c>
      <c r="B660">
        <v>15.7</v>
      </c>
      <c r="C660">
        <v>3</v>
      </c>
      <c r="D660">
        <v>26.1</v>
      </c>
      <c r="E660">
        <v>2.5</v>
      </c>
    </row>
    <row r="661" spans="1:5" ht="15" x14ac:dyDescent="0.25">
      <c r="A661" t="s">
        <v>615</v>
      </c>
      <c r="B661">
        <v>22.3</v>
      </c>
      <c r="C661">
        <v>0.2</v>
      </c>
      <c r="D661">
        <v>35.700000000000003</v>
      </c>
      <c r="E661">
        <v>0.1</v>
      </c>
    </row>
    <row r="662" spans="1:5" ht="15" x14ac:dyDescent="0.25">
      <c r="A662" t="s">
        <v>616</v>
      </c>
      <c r="B662">
        <v>12.4</v>
      </c>
      <c r="C662">
        <v>3.1</v>
      </c>
      <c r="D662">
        <v>25.2</v>
      </c>
      <c r="E662">
        <v>1.7</v>
      </c>
    </row>
    <row r="663" spans="1:5" ht="15" x14ac:dyDescent="0.25">
      <c r="A663" t="s">
        <v>617</v>
      </c>
      <c r="B663">
        <v>14.4</v>
      </c>
      <c r="C663">
        <v>3.2</v>
      </c>
      <c r="D663">
        <v>28</v>
      </c>
      <c r="E663">
        <v>3</v>
      </c>
    </row>
    <row r="664" spans="1:5" ht="15" x14ac:dyDescent="0.25">
      <c r="A664" t="s">
        <v>618</v>
      </c>
      <c r="B664">
        <v>23.1</v>
      </c>
      <c r="C664">
        <v>0.5</v>
      </c>
      <c r="D664">
        <v>35</v>
      </c>
      <c r="E664">
        <v>0.7</v>
      </c>
    </row>
    <row r="665" spans="1:5" ht="15" x14ac:dyDescent="0.25">
      <c r="A665" t="s">
        <v>619</v>
      </c>
      <c r="B665">
        <v>16.3</v>
      </c>
      <c r="C665">
        <v>1.9</v>
      </c>
      <c r="D665">
        <v>32.4</v>
      </c>
      <c r="E665">
        <v>3.3</v>
      </c>
    </row>
    <row r="666" spans="1:5" ht="15" x14ac:dyDescent="0.25">
      <c r="A666" t="s">
        <v>620</v>
      </c>
      <c r="B666">
        <v>14.6</v>
      </c>
      <c r="C666">
        <v>2.8</v>
      </c>
      <c r="D666">
        <v>25.8</v>
      </c>
      <c r="E666">
        <v>1.6</v>
      </c>
    </row>
    <row r="667" spans="1:5" ht="15" x14ac:dyDescent="0.25">
      <c r="A667" t="s">
        <v>621</v>
      </c>
      <c r="B667">
        <v>13.2</v>
      </c>
      <c r="C667">
        <v>2.1</v>
      </c>
      <c r="D667">
        <v>26</v>
      </c>
      <c r="E667">
        <v>1.9</v>
      </c>
    </row>
    <row r="668" spans="1:5" ht="15" x14ac:dyDescent="0.25">
      <c r="A668" t="s">
        <v>622</v>
      </c>
      <c r="B668">
        <v>17.8</v>
      </c>
      <c r="C668">
        <v>2.2999999999999998</v>
      </c>
      <c r="D668">
        <v>23</v>
      </c>
      <c r="E668">
        <v>1.7</v>
      </c>
    </row>
    <row r="669" spans="1:5" ht="15" x14ac:dyDescent="0.25">
      <c r="A669" t="s">
        <v>623</v>
      </c>
      <c r="B669">
        <v>16.2</v>
      </c>
      <c r="C669">
        <v>2.2000000000000002</v>
      </c>
      <c r="D669">
        <v>24.6</v>
      </c>
      <c r="E669">
        <v>2.4</v>
      </c>
    </row>
    <row r="670" spans="1:5" ht="15" x14ac:dyDescent="0.25">
      <c r="A670" t="s">
        <v>624</v>
      </c>
      <c r="B670">
        <v>17.2</v>
      </c>
      <c r="C670">
        <v>3.1</v>
      </c>
      <c r="D670">
        <v>31.4</v>
      </c>
      <c r="E670">
        <v>3.8</v>
      </c>
    </row>
    <row r="671" spans="1:5" ht="15" x14ac:dyDescent="0.25">
      <c r="A671" t="s">
        <v>625</v>
      </c>
      <c r="B671">
        <v>20.6</v>
      </c>
      <c r="C671">
        <v>1.5</v>
      </c>
      <c r="D671">
        <v>31.4</v>
      </c>
      <c r="E671">
        <v>2.2999999999999998</v>
      </c>
    </row>
    <row r="672" spans="1:5" ht="15" x14ac:dyDescent="0.25">
      <c r="A672" t="s">
        <v>626</v>
      </c>
      <c r="B672">
        <v>17</v>
      </c>
      <c r="C672">
        <v>0.8</v>
      </c>
      <c r="D672">
        <v>33.299999999999997</v>
      </c>
      <c r="E672">
        <v>3.1</v>
      </c>
    </row>
    <row r="673" spans="1:5" ht="15" x14ac:dyDescent="0.25">
      <c r="A673" t="s">
        <v>627</v>
      </c>
      <c r="B673">
        <v>24.4</v>
      </c>
      <c r="C673">
        <v>0.9</v>
      </c>
      <c r="D673">
        <v>28.8</v>
      </c>
      <c r="E673">
        <v>0.6</v>
      </c>
    </row>
    <row r="674" spans="1:5" ht="15" x14ac:dyDescent="0.25">
      <c r="A674" t="s">
        <v>628</v>
      </c>
      <c r="B674">
        <v>26.5</v>
      </c>
      <c r="C674">
        <v>1.3</v>
      </c>
      <c r="D674">
        <v>30.5</v>
      </c>
      <c r="E674">
        <v>0.8</v>
      </c>
    </row>
    <row r="675" spans="1:5" ht="15" x14ac:dyDescent="0.25">
      <c r="A675" t="s">
        <v>629</v>
      </c>
      <c r="B675">
        <v>11.8</v>
      </c>
      <c r="C675">
        <v>2.9</v>
      </c>
      <c r="D675">
        <v>25.7</v>
      </c>
      <c r="E675">
        <v>1.9</v>
      </c>
    </row>
    <row r="676" spans="1:5" ht="15" x14ac:dyDescent="0.25">
      <c r="A676" t="s">
        <v>630</v>
      </c>
      <c r="B676">
        <v>14.5</v>
      </c>
      <c r="C676">
        <v>3.3</v>
      </c>
      <c r="D676">
        <v>28</v>
      </c>
      <c r="E676">
        <v>3.8</v>
      </c>
    </row>
    <row r="677" spans="1:5" ht="15" x14ac:dyDescent="0.25">
      <c r="A677" t="s">
        <v>631</v>
      </c>
      <c r="B677">
        <v>15</v>
      </c>
      <c r="C677">
        <v>2.9</v>
      </c>
      <c r="D677">
        <v>29.5</v>
      </c>
      <c r="E677">
        <v>2.8</v>
      </c>
    </row>
    <row r="678" spans="1:5" ht="15" x14ac:dyDescent="0.25">
      <c r="A678" t="s">
        <v>632</v>
      </c>
      <c r="B678">
        <v>21.1</v>
      </c>
      <c r="C678">
        <v>-1.2</v>
      </c>
      <c r="D678">
        <v>37.200000000000003</v>
      </c>
      <c r="E678">
        <v>0.9</v>
      </c>
    </row>
    <row r="679" spans="1:5" ht="15" x14ac:dyDescent="0.25">
      <c r="A679" t="s">
        <v>633</v>
      </c>
      <c r="B679">
        <v>16</v>
      </c>
      <c r="C679">
        <v>2.8</v>
      </c>
      <c r="D679">
        <v>30.1</v>
      </c>
      <c r="E679">
        <v>2.9</v>
      </c>
    </row>
    <row r="680" spans="1:5" ht="15" x14ac:dyDescent="0.25">
      <c r="A680" t="s">
        <v>634</v>
      </c>
      <c r="B680">
        <v>21.3</v>
      </c>
      <c r="C680">
        <v>1.6</v>
      </c>
      <c r="D680">
        <v>30.2</v>
      </c>
      <c r="E680">
        <v>1.6</v>
      </c>
    </row>
    <row r="681" spans="1:5" ht="15" x14ac:dyDescent="0.25">
      <c r="A681" t="s">
        <v>635</v>
      </c>
      <c r="B681">
        <v>22.5</v>
      </c>
      <c r="C681">
        <v>-0.3</v>
      </c>
      <c r="D681">
        <v>36.200000000000003</v>
      </c>
      <c r="E681">
        <v>0.7</v>
      </c>
    </row>
    <row r="682" spans="1:5" ht="15" x14ac:dyDescent="0.25">
      <c r="A682" t="s">
        <v>636</v>
      </c>
      <c r="B682">
        <v>14.4</v>
      </c>
      <c r="C682">
        <v>4</v>
      </c>
      <c r="D682">
        <v>27</v>
      </c>
      <c r="E682">
        <v>2.9</v>
      </c>
    </row>
    <row r="683" spans="1:5" ht="15" x14ac:dyDescent="0.25">
      <c r="A683" t="s">
        <v>637</v>
      </c>
      <c r="B683">
        <v>18.2</v>
      </c>
      <c r="C683">
        <v>-0.8</v>
      </c>
      <c r="D683">
        <v>33.200000000000003</v>
      </c>
      <c r="E683">
        <v>0.2</v>
      </c>
    </row>
    <row r="684" spans="1:5" ht="15" x14ac:dyDescent="0.25">
      <c r="A684" t="s">
        <v>638</v>
      </c>
      <c r="B684">
        <v>13.6</v>
      </c>
      <c r="C684">
        <v>3</v>
      </c>
      <c r="D684">
        <v>25.4</v>
      </c>
      <c r="E684">
        <v>2.8</v>
      </c>
    </row>
    <row r="685" spans="1:5" ht="15" x14ac:dyDescent="0.25">
      <c r="A685" t="s">
        <v>639</v>
      </c>
      <c r="B685">
        <v>16.899999999999999</v>
      </c>
      <c r="C685">
        <v>1.6</v>
      </c>
      <c r="D685">
        <v>33.1</v>
      </c>
      <c r="E685">
        <v>3.9</v>
      </c>
    </row>
    <row r="686" spans="1:5" ht="15" x14ac:dyDescent="0.25">
      <c r="A686" t="s">
        <v>640</v>
      </c>
      <c r="B686">
        <v>15.3</v>
      </c>
      <c r="C686">
        <v>2</v>
      </c>
      <c r="D686">
        <v>25</v>
      </c>
      <c r="E686">
        <v>1.8</v>
      </c>
    </row>
    <row r="687" spans="1:5" ht="15" x14ac:dyDescent="0.25">
      <c r="A687" t="s">
        <v>641</v>
      </c>
      <c r="B687">
        <v>14.6</v>
      </c>
      <c r="C687">
        <v>1.8</v>
      </c>
      <c r="D687">
        <v>25.7</v>
      </c>
      <c r="E687">
        <v>2.2999999999999998</v>
      </c>
    </row>
    <row r="688" spans="1:5" ht="15" x14ac:dyDescent="0.25">
      <c r="A688" t="s">
        <v>642</v>
      </c>
      <c r="B688">
        <v>14.5</v>
      </c>
      <c r="C688">
        <v>1.2</v>
      </c>
      <c r="D688">
        <v>25.8</v>
      </c>
      <c r="E688">
        <v>1.7</v>
      </c>
    </row>
    <row r="689" spans="1:5" ht="15" x14ac:dyDescent="0.25">
      <c r="A689" t="s">
        <v>643</v>
      </c>
      <c r="B689">
        <v>12.2</v>
      </c>
      <c r="C689">
        <v>0.7</v>
      </c>
      <c r="D689">
        <v>27.3</v>
      </c>
      <c r="E689">
        <v>2.6</v>
      </c>
    </row>
    <row r="690" spans="1:5" ht="15" x14ac:dyDescent="0.25">
      <c r="A690" t="s">
        <v>644</v>
      </c>
      <c r="B690">
        <v>20.100000000000001</v>
      </c>
      <c r="C690">
        <v>-0.5</v>
      </c>
      <c r="D690">
        <v>36.700000000000003</v>
      </c>
      <c r="E690">
        <v>0.2</v>
      </c>
    </row>
    <row r="691" spans="1:5" ht="15" x14ac:dyDescent="0.25">
      <c r="A691" t="s">
        <v>645</v>
      </c>
      <c r="B691">
        <v>13.9</v>
      </c>
      <c r="C691">
        <v>2</v>
      </c>
      <c r="D691">
        <v>30.1</v>
      </c>
      <c r="E691">
        <v>3.7</v>
      </c>
    </row>
    <row r="692" spans="1:5" ht="15" x14ac:dyDescent="0.25">
      <c r="A692" t="s">
        <v>646</v>
      </c>
      <c r="B692">
        <v>18.3</v>
      </c>
      <c r="C692">
        <v>2.2999999999999998</v>
      </c>
      <c r="D692">
        <v>25.7</v>
      </c>
      <c r="E692">
        <v>1.8</v>
      </c>
    </row>
    <row r="693" spans="1:5" ht="15" x14ac:dyDescent="0.25">
      <c r="A693" t="s">
        <v>647</v>
      </c>
      <c r="B693">
        <v>16.8</v>
      </c>
      <c r="C693">
        <v>1.4</v>
      </c>
      <c r="D693">
        <v>30.4</v>
      </c>
      <c r="E693">
        <v>2.7</v>
      </c>
    </row>
    <row r="694" spans="1:5" ht="15" x14ac:dyDescent="0.25">
      <c r="A694" t="s">
        <v>648</v>
      </c>
      <c r="B694">
        <v>16.899999999999999</v>
      </c>
      <c r="C694">
        <v>0.4</v>
      </c>
      <c r="D694">
        <v>31.1</v>
      </c>
      <c r="E694">
        <v>1.7</v>
      </c>
    </row>
    <row r="695" spans="1:5" ht="15" x14ac:dyDescent="0.25">
      <c r="A695" t="s">
        <v>649</v>
      </c>
      <c r="B695">
        <v>15</v>
      </c>
      <c r="C695">
        <v>3</v>
      </c>
      <c r="D695">
        <v>28.9</v>
      </c>
      <c r="E695">
        <v>2.2000000000000002</v>
      </c>
    </row>
    <row r="696" spans="1:5" ht="15" x14ac:dyDescent="0.25">
      <c r="A696" t="s">
        <v>650</v>
      </c>
      <c r="B696">
        <v>15.4</v>
      </c>
      <c r="C696">
        <v>2.9</v>
      </c>
      <c r="D696">
        <v>31.4</v>
      </c>
      <c r="E696">
        <v>5.0999999999999996</v>
      </c>
    </row>
    <row r="697" spans="1:5" ht="15" x14ac:dyDescent="0.25">
      <c r="A697" t="s">
        <v>651</v>
      </c>
      <c r="B697">
        <v>16.100000000000001</v>
      </c>
      <c r="C697">
        <v>1.4</v>
      </c>
      <c r="D697">
        <v>28.8</v>
      </c>
      <c r="E697">
        <v>2.4</v>
      </c>
    </row>
    <row r="698" spans="1:5" ht="15" x14ac:dyDescent="0.25">
      <c r="A698" t="s">
        <v>652</v>
      </c>
      <c r="B698">
        <v>20.7</v>
      </c>
      <c r="C698">
        <v>0.3</v>
      </c>
      <c r="D698">
        <v>34.1</v>
      </c>
      <c r="E698">
        <v>0.3</v>
      </c>
    </row>
    <row r="699" spans="1:5" ht="15" x14ac:dyDescent="0.25">
      <c r="A699" t="s">
        <v>653</v>
      </c>
      <c r="B699">
        <v>15.5</v>
      </c>
      <c r="C699">
        <v>3</v>
      </c>
      <c r="D699">
        <v>26.7</v>
      </c>
      <c r="E699">
        <v>1.8</v>
      </c>
    </row>
    <row r="700" spans="1:5" ht="15" x14ac:dyDescent="0.25">
      <c r="A700" t="s">
        <v>655</v>
      </c>
      <c r="B700">
        <v>10.9</v>
      </c>
      <c r="C700">
        <v>-0.2</v>
      </c>
      <c r="D700">
        <v>28.6</v>
      </c>
      <c r="E700">
        <v>2.9</v>
      </c>
    </row>
    <row r="701" spans="1:5" ht="15" x14ac:dyDescent="0.25">
      <c r="A701" t="s">
        <v>656</v>
      </c>
      <c r="B701">
        <v>13.6</v>
      </c>
      <c r="C701">
        <v>2.8</v>
      </c>
      <c r="D701">
        <v>24.9</v>
      </c>
      <c r="E701">
        <v>1.9</v>
      </c>
    </row>
    <row r="702" spans="1:5" ht="15" x14ac:dyDescent="0.25">
      <c r="A702" t="s">
        <v>657</v>
      </c>
      <c r="B702">
        <v>15.3</v>
      </c>
      <c r="C702">
        <v>2.9</v>
      </c>
      <c r="D702">
        <v>28</v>
      </c>
      <c r="E702">
        <v>2.2000000000000002</v>
      </c>
    </row>
    <row r="703" spans="1:5" ht="15" x14ac:dyDescent="0.25">
      <c r="A703" t="s">
        <v>658</v>
      </c>
      <c r="B703">
        <v>11.9</v>
      </c>
      <c r="C703">
        <v>3.2</v>
      </c>
      <c r="D703">
        <v>26.3</v>
      </c>
      <c r="E703">
        <v>2.6</v>
      </c>
    </row>
    <row r="704" spans="1:5" ht="15" x14ac:dyDescent="0.25">
      <c r="A704" t="s">
        <v>659</v>
      </c>
      <c r="B704">
        <v>16.100000000000001</v>
      </c>
      <c r="C704">
        <v>2.1</v>
      </c>
      <c r="D704">
        <v>28.5</v>
      </c>
      <c r="E704">
        <v>2.1</v>
      </c>
    </row>
    <row r="705" spans="1:5" ht="15" x14ac:dyDescent="0.25">
      <c r="A705" t="s">
        <v>660</v>
      </c>
      <c r="B705">
        <v>17.8</v>
      </c>
      <c r="C705">
        <v>1.5</v>
      </c>
      <c r="D705">
        <v>31.6</v>
      </c>
      <c r="E705">
        <v>2.1</v>
      </c>
    </row>
    <row r="706" spans="1:5" ht="15" x14ac:dyDescent="0.25">
      <c r="A706" t="s">
        <v>661</v>
      </c>
      <c r="B706">
        <v>16.100000000000001</v>
      </c>
      <c r="C706">
        <v>3.4</v>
      </c>
      <c r="D706">
        <v>28</v>
      </c>
      <c r="E706">
        <v>2.7</v>
      </c>
    </row>
    <row r="707" spans="1:5" ht="15" x14ac:dyDescent="0.25">
      <c r="A707" t="s">
        <v>662</v>
      </c>
      <c r="B707">
        <v>18.7</v>
      </c>
      <c r="C707">
        <v>-2.1</v>
      </c>
      <c r="D707">
        <v>35</v>
      </c>
      <c r="E707">
        <v>0.4</v>
      </c>
    </row>
    <row r="708" spans="1:5" ht="15" x14ac:dyDescent="0.25">
      <c r="A708" t="s">
        <v>663</v>
      </c>
      <c r="B708">
        <v>15</v>
      </c>
      <c r="C708">
        <v>3.2</v>
      </c>
      <c r="D708">
        <v>25.9</v>
      </c>
      <c r="E708">
        <v>2.6</v>
      </c>
    </row>
    <row r="709" spans="1:5" ht="15" x14ac:dyDescent="0.25">
      <c r="A709" t="s">
        <v>664</v>
      </c>
      <c r="B709">
        <v>23.1</v>
      </c>
      <c r="C709">
        <v>0.5</v>
      </c>
      <c r="D709">
        <v>35.700000000000003</v>
      </c>
      <c r="E709">
        <v>1.4</v>
      </c>
    </row>
    <row r="710" spans="1:5" ht="15" x14ac:dyDescent="0.25">
      <c r="A710" t="s">
        <v>665</v>
      </c>
      <c r="B710">
        <v>13.3</v>
      </c>
      <c r="C710">
        <v>2.2000000000000002</v>
      </c>
      <c r="D710">
        <v>25.1</v>
      </c>
      <c r="E710">
        <v>1.6</v>
      </c>
    </row>
    <row r="711" spans="1:5" ht="15" x14ac:dyDescent="0.25">
      <c r="A711" t="s">
        <v>666</v>
      </c>
      <c r="B711">
        <v>13.9</v>
      </c>
      <c r="C711">
        <v>2.1</v>
      </c>
      <c r="D711">
        <v>29.7</v>
      </c>
      <c r="E711">
        <v>4.0999999999999996</v>
      </c>
    </row>
    <row r="712" spans="1:5" ht="15" x14ac:dyDescent="0.25">
      <c r="A712" t="s">
        <v>667</v>
      </c>
      <c r="B712">
        <v>20</v>
      </c>
      <c r="C712">
        <v>-1.9</v>
      </c>
      <c r="D712">
        <v>35.200000000000003</v>
      </c>
      <c r="E712">
        <v>0</v>
      </c>
    </row>
    <row r="713" spans="1:5" ht="15" x14ac:dyDescent="0.25">
      <c r="A713" t="s">
        <v>668</v>
      </c>
      <c r="B713">
        <v>14.9</v>
      </c>
      <c r="C713">
        <v>3</v>
      </c>
      <c r="D713">
        <v>26.7</v>
      </c>
      <c r="E713">
        <v>2.2999999999999998</v>
      </c>
    </row>
    <row r="714" spans="1:5" ht="15" x14ac:dyDescent="0.25">
      <c r="A714" t="s">
        <v>669</v>
      </c>
      <c r="B714">
        <v>16.5</v>
      </c>
      <c r="C714">
        <v>2</v>
      </c>
      <c r="D714">
        <v>28</v>
      </c>
      <c r="E714">
        <v>2.5</v>
      </c>
    </row>
    <row r="715" spans="1:5" ht="15" x14ac:dyDescent="0.25">
      <c r="A715" t="s">
        <v>670</v>
      </c>
      <c r="B715">
        <v>17.7</v>
      </c>
      <c r="C715">
        <v>2.6</v>
      </c>
      <c r="D715">
        <v>31.6</v>
      </c>
      <c r="E715">
        <v>4.5999999999999996</v>
      </c>
    </row>
    <row r="716" spans="1:5" ht="15" x14ac:dyDescent="0.25">
      <c r="A716" t="s">
        <v>671</v>
      </c>
      <c r="B716">
        <v>21</v>
      </c>
      <c r="C716">
        <v>0.6</v>
      </c>
      <c r="D716">
        <v>34.1</v>
      </c>
      <c r="E716">
        <v>0.8</v>
      </c>
    </row>
    <row r="717" spans="1:5" ht="15" x14ac:dyDescent="0.25">
      <c r="A717" t="s">
        <v>672</v>
      </c>
      <c r="B717">
        <v>17.7</v>
      </c>
      <c r="C717">
        <v>2.2000000000000002</v>
      </c>
      <c r="D717">
        <v>32</v>
      </c>
      <c r="E717">
        <v>4</v>
      </c>
    </row>
    <row r="718" spans="1:5" ht="15" x14ac:dyDescent="0.25">
      <c r="A718" t="s">
        <v>673</v>
      </c>
      <c r="B718">
        <v>17.100000000000001</v>
      </c>
      <c r="C718">
        <v>2.1</v>
      </c>
      <c r="D718">
        <v>31.7</v>
      </c>
      <c r="E718">
        <v>3.7</v>
      </c>
    </row>
    <row r="719" spans="1:5" ht="15" x14ac:dyDescent="0.25">
      <c r="A719" t="s">
        <v>674</v>
      </c>
      <c r="B719">
        <v>17.2</v>
      </c>
      <c r="C719">
        <v>1.5</v>
      </c>
      <c r="D719">
        <v>31.9</v>
      </c>
      <c r="E719">
        <v>3.4</v>
      </c>
    </row>
    <row r="720" spans="1:5" ht="15" x14ac:dyDescent="0.25">
      <c r="A720" t="s">
        <v>675</v>
      </c>
      <c r="B720">
        <v>20.2</v>
      </c>
      <c r="C720">
        <v>-0.6</v>
      </c>
      <c r="D720">
        <v>36.6</v>
      </c>
      <c r="E720">
        <v>0.5</v>
      </c>
    </row>
    <row r="721" spans="1:5" ht="15" x14ac:dyDescent="0.25">
      <c r="A721" t="s">
        <v>676</v>
      </c>
      <c r="B721">
        <v>18.3</v>
      </c>
      <c r="C721">
        <v>2.5</v>
      </c>
      <c r="D721">
        <v>25.9</v>
      </c>
      <c r="E721">
        <v>1.9</v>
      </c>
    </row>
    <row r="722" spans="1:5" ht="15" x14ac:dyDescent="0.25">
      <c r="A722" t="s">
        <v>677</v>
      </c>
      <c r="B722">
        <v>13.7</v>
      </c>
      <c r="C722">
        <v>2.6</v>
      </c>
      <c r="D722">
        <v>23.6</v>
      </c>
      <c r="E722">
        <v>2.2999999999999998</v>
      </c>
    </row>
    <row r="723" spans="1:5" ht="15" x14ac:dyDescent="0.25">
      <c r="A723" t="s">
        <v>678</v>
      </c>
      <c r="B723">
        <v>21.6</v>
      </c>
      <c r="C723">
        <v>-0.5</v>
      </c>
      <c r="D723">
        <v>37</v>
      </c>
      <c r="E723">
        <v>0.8</v>
      </c>
    </row>
    <row r="724" spans="1:5" ht="15" x14ac:dyDescent="0.25">
      <c r="A724" t="s">
        <v>679</v>
      </c>
      <c r="B724">
        <v>22.4</v>
      </c>
      <c r="C724">
        <v>1.3</v>
      </c>
      <c r="D724">
        <v>37</v>
      </c>
      <c r="E724">
        <v>1.1000000000000001</v>
      </c>
    </row>
    <row r="725" spans="1:5" ht="15" x14ac:dyDescent="0.25">
      <c r="A725" t="s">
        <v>680</v>
      </c>
      <c r="B725">
        <v>19.100000000000001</v>
      </c>
      <c r="C725">
        <v>2</v>
      </c>
      <c r="D725">
        <v>33</v>
      </c>
      <c r="E725">
        <v>3.7</v>
      </c>
    </row>
    <row r="726" spans="1:5" ht="15" x14ac:dyDescent="0.25">
      <c r="A726" t="s">
        <v>681</v>
      </c>
      <c r="B726">
        <v>16</v>
      </c>
      <c r="C726">
        <v>3.2</v>
      </c>
      <c r="D726">
        <v>29.4</v>
      </c>
      <c r="E726">
        <v>4</v>
      </c>
    </row>
    <row r="727" spans="1:5" ht="15" x14ac:dyDescent="0.25">
      <c r="A727" t="s">
        <v>682</v>
      </c>
      <c r="B727">
        <v>16.899999999999999</v>
      </c>
      <c r="C727">
        <v>2.5</v>
      </c>
      <c r="D727">
        <v>32.1</v>
      </c>
      <c r="E727">
        <v>3</v>
      </c>
    </row>
    <row r="728" spans="1:5" ht="15" x14ac:dyDescent="0.25">
      <c r="A728" t="s">
        <v>683</v>
      </c>
      <c r="B728">
        <v>13.4</v>
      </c>
      <c r="C728">
        <v>2.7</v>
      </c>
      <c r="D728">
        <v>24.1</v>
      </c>
      <c r="E728">
        <v>2.9</v>
      </c>
    </row>
    <row r="729" spans="1:5" ht="15" x14ac:dyDescent="0.25">
      <c r="A729" t="s">
        <v>684</v>
      </c>
      <c r="B729">
        <v>16.7</v>
      </c>
      <c r="C729">
        <v>-0.1</v>
      </c>
      <c r="D729">
        <v>32.6</v>
      </c>
      <c r="E729">
        <v>0.1</v>
      </c>
    </row>
    <row r="730" spans="1:5" ht="15" x14ac:dyDescent="0.25">
      <c r="A730" t="s">
        <v>685</v>
      </c>
      <c r="B730">
        <v>18.899999999999999</v>
      </c>
      <c r="C730">
        <v>2.7</v>
      </c>
      <c r="D730">
        <v>32.6</v>
      </c>
      <c r="E730">
        <v>3.7</v>
      </c>
    </row>
    <row r="731" spans="1:5" ht="15" x14ac:dyDescent="0.25">
      <c r="A731" t="s">
        <v>686</v>
      </c>
      <c r="B731">
        <v>18.7</v>
      </c>
      <c r="C731">
        <v>3.7</v>
      </c>
      <c r="D731">
        <v>33.299999999999997</v>
      </c>
      <c r="E731">
        <v>4.5999999999999996</v>
      </c>
    </row>
    <row r="732" spans="1:5" ht="15" x14ac:dyDescent="0.25">
      <c r="A732" t="s">
        <v>687</v>
      </c>
      <c r="B732">
        <v>14.6</v>
      </c>
      <c r="C732">
        <v>2.2999999999999998</v>
      </c>
      <c r="D732">
        <v>26</v>
      </c>
      <c r="E732">
        <v>1.6</v>
      </c>
    </row>
    <row r="733" spans="1:5" ht="15" x14ac:dyDescent="0.25">
      <c r="A733" t="s">
        <v>688</v>
      </c>
      <c r="B733">
        <v>18.7</v>
      </c>
      <c r="C733">
        <v>2.4</v>
      </c>
      <c r="D733">
        <v>34</v>
      </c>
      <c r="E733">
        <v>3.1</v>
      </c>
    </row>
    <row r="734" spans="1:5" ht="15" x14ac:dyDescent="0.25">
      <c r="A734" t="s">
        <v>689</v>
      </c>
      <c r="B734">
        <v>15.8</v>
      </c>
      <c r="C734">
        <v>3.8</v>
      </c>
      <c r="D734">
        <v>28.9</v>
      </c>
      <c r="E734">
        <v>3</v>
      </c>
    </row>
    <row r="735" spans="1:5" ht="15" x14ac:dyDescent="0.25">
      <c r="A735" t="s">
        <v>690</v>
      </c>
      <c r="B735">
        <v>14</v>
      </c>
      <c r="C735">
        <v>3.5</v>
      </c>
      <c r="D735">
        <v>26.5</v>
      </c>
      <c r="E735">
        <v>3.5</v>
      </c>
    </row>
    <row r="736" spans="1:5" ht="15" x14ac:dyDescent="0.25">
      <c r="A736" t="s">
        <v>691</v>
      </c>
      <c r="B736">
        <v>12.9</v>
      </c>
      <c r="C736">
        <v>2.6</v>
      </c>
      <c r="D736">
        <v>26.3</v>
      </c>
      <c r="E736">
        <v>2.1</v>
      </c>
    </row>
    <row r="737" spans="1:5" ht="15" x14ac:dyDescent="0.25">
      <c r="A737" t="s">
        <v>692</v>
      </c>
      <c r="B737">
        <v>18.7</v>
      </c>
      <c r="C737">
        <v>1.3</v>
      </c>
      <c r="D737">
        <v>34.200000000000003</v>
      </c>
      <c r="E737">
        <v>2.4</v>
      </c>
    </row>
    <row r="738" spans="1:5" ht="15" x14ac:dyDescent="0.25">
      <c r="A738" t="s">
        <v>693</v>
      </c>
      <c r="B738">
        <v>13.6</v>
      </c>
      <c r="C738">
        <v>2.6</v>
      </c>
      <c r="D738">
        <v>27.8</v>
      </c>
      <c r="E738">
        <v>2.4</v>
      </c>
    </row>
    <row r="739" spans="1:5" ht="15" x14ac:dyDescent="0.25">
      <c r="A739" t="s">
        <v>694</v>
      </c>
      <c r="B739">
        <v>21.7</v>
      </c>
      <c r="C739">
        <v>1.3</v>
      </c>
      <c r="D739">
        <v>27.7</v>
      </c>
      <c r="E739">
        <v>1.4</v>
      </c>
    </row>
    <row r="740" spans="1:5" ht="15" x14ac:dyDescent="0.25">
      <c r="A740" t="s">
        <v>695</v>
      </c>
      <c r="B740">
        <v>14.4</v>
      </c>
      <c r="C740">
        <v>1.9</v>
      </c>
      <c r="D740">
        <v>22.5</v>
      </c>
      <c r="E740">
        <v>1.1000000000000001</v>
      </c>
    </row>
    <row r="741" spans="1:5" ht="15" x14ac:dyDescent="0.25">
      <c r="A741" t="s">
        <v>696</v>
      </c>
      <c r="B741">
        <v>15</v>
      </c>
      <c r="C741">
        <v>3</v>
      </c>
      <c r="D741">
        <v>29</v>
      </c>
      <c r="E741">
        <v>2.9</v>
      </c>
    </row>
    <row r="742" spans="1:5" ht="15" x14ac:dyDescent="0.25">
      <c r="A742" t="s">
        <v>697</v>
      </c>
      <c r="B742">
        <v>21.7</v>
      </c>
      <c r="C742">
        <v>0.9</v>
      </c>
      <c r="D742">
        <v>37</v>
      </c>
      <c r="E742">
        <v>2</v>
      </c>
    </row>
    <row r="743" spans="1:5" ht="15" x14ac:dyDescent="0.25">
      <c r="A743" t="s">
        <v>698</v>
      </c>
      <c r="B743">
        <v>14</v>
      </c>
      <c r="C743">
        <v>2.8</v>
      </c>
      <c r="D743">
        <v>24.8</v>
      </c>
      <c r="E743">
        <v>2</v>
      </c>
    </row>
    <row r="744" spans="1:5" ht="15" x14ac:dyDescent="0.25">
      <c r="A744" t="s">
        <v>699</v>
      </c>
      <c r="B744">
        <v>23.5</v>
      </c>
      <c r="C744">
        <v>2.2000000000000002</v>
      </c>
      <c r="D744">
        <v>35.4</v>
      </c>
      <c r="E744">
        <v>1.6</v>
      </c>
    </row>
    <row r="745" spans="1:5" ht="15" x14ac:dyDescent="0.25">
      <c r="A745" t="s">
        <v>700</v>
      </c>
      <c r="B745">
        <v>21</v>
      </c>
      <c r="C745">
        <v>1.4</v>
      </c>
      <c r="D745">
        <v>36.200000000000003</v>
      </c>
      <c r="E745">
        <v>2.6</v>
      </c>
    </row>
    <row r="746" spans="1:5" ht="15" x14ac:dyDescent="0.25">
      <c r="A746" t="s">
        <v>701</v>
      </c>
      <c r="B746">
        <v>21.1</v>
      </c>
      <c r="C746">
        <v>-0.5</v>
      </c>
      <c r="D746">
        <v>36.200000000000003</v>
      </c>
      <c r="E746">
        <v>0.8</v>
      </c>
    </row>
    <row r="747" spans="1:5" ht="15" x14ac:dyDescent="0.25">
      <c r="A747" t="s">
        <v>702</v>
      </c>
      <c r="B747">
        <v>15.8</v>
      </c>
      <c r="C747">
        <v>1.6</v>
      </c>
      <c r="D747">
        <v>32.6</v>
      </c>
      <c r="E747">
        <v>4.2</v>
      </c>
    </row>
    <row r="748" spans="1:5" ht="15" x14ac:dyDescent="0.25">
      <c r="A748" t="s">
        <v>703</v>
      </c>
      <c r="B748">
        <v>16.3</v>
      </c>
      <c r="C748">
        <v>2.8</v>
      </c>
      <c r="D748">
        <v>29.7</v>
      </c>
      <c r="E748">
        <v>3.3</v>
      </c>
    </row>
    <row r="749" spans="1:5" ht="15" x14ac:dyDescent="0.25">
      <c r="A749" t="s">
        <v>704</v>
      </c>
      <c r="B749">
        <v>14.1</v>
      </c>
      <c r="C749">
        <v>2.9</v>
      </c>
      <c r="D749">
        <v>23.8</v>
      </c>
      <c r="E749">
        <v>2.4</v>
      </c>
    </row>
    <row r="750" spans="1:5" ht="15" x14ac:dyDescent="0.25">
      <c r="A750" t="s">
        <v>705</v>
      </c>
      <c r="B750">
        <v>16.7</v>
      </c>
      <c r="C750">
        <v>2.9</v>
      </c>
      <c r="D750">
        <v>28.5</v>
      </c>
      <c r="E750">
        <v>2.6</v>
      </c>
    </row>
    <row r="751" spans="1:5" ht="15" x14ac:dyDescent="0.25">
      <c r="A751" t="s">
        <v>706</v>
      </c>
      <c r="B751">
        <v>16.100000000000001</v>
      </c>
      <c r="C751">
        <v>3.1</v>
      </c>
      <c r="D751">
        <v>28.7</v>
      </c>
      <c r="E751">
        <v>3.1</v>
      </c>
    </row>
    <row r="752" spans="1:5" ht="15" x14ac:dyDescent="0.25">
      <c r="A752" t="s">
        <v>707</v>
      </c>
      <c r="B752">
        <v>14.8</v>
      </c>
      <c r="C752">
        <v>3</v>
      </c>
      <c r="D752">
        <v>27.2</v>
      </c>
      <c r="E752">
        <v>3.1</v>
      </c>
    </row>
    <row r="753" spans="1:5" ht="15" x14ac:dyDescent="0.25">
      <c r="A753" t="s">
        <v>708</v>
      </c>
      <c r="B753">
        <v>21.7</v>
      </c>
      <c r="C753">
        <v>0.3</v>
      </c>
      <c r="D753">
        <v>36.5</v>
      </c>
      <c r="E753">
        <v>1.3</v>
      </c>
    </row>
    <row r="754" spans="1:5" ht="15" x14ac:dyDescent="0.25">
      <c r="A754" t="s">
        <v>709</v>
      </c>
      <c r="B754">
        <v>14.6</v>
      </c>
      <c r="C754">
        <v>2.8</v>
      </c>
      <c r="D754">
        <v>26</v>
      </c>
      <c r="E754">
        <v>2.2999999999999998</v>
      </c>
    </row>
    <row r="755" spans="1:5" ht="15" x14ac:dyDescent="0.25">
      <c r="A755" t="s">
        <v>710</v>
      </c>
      <c r="B755">
        <v>15.2</v>
      </c>
      <c r="C755">
        <v>0.9</v>
      </c>
      <c r="D755">
        <v>25</v>
      </c>
      <c r="E755">
        <v>1</v>
      </c>
    </row>
    <row r="756" spans="1:5" ht="15" x14ac:dyDescent="0.25">
      <c r="A756" t="s">
        <v>711</v>
      </c>
      <c r="B756">
        <v>13.3</v>
      </c>
      <c r="C756">
        <v>2.2999999999999998</v>
      </c>
      <c r="D756">
        <v>23.4</v>
      </c>
      <c r="E756">
        <v>1.3</v>
      </c>
    </row>
    <row r="757" spans="1:5" ht="15" x14ac:dyDescent="0.25">
      <c r="A757" t="s">
        <v>712</v>
      </c>
      <c r="B757">
        <v>22.8</v>
      </c>
      <c r="C757">
        <v>0.2</v>
      </c>
      <c r="D757">
        <v>37.700000000000003</v>
      </c>
      <c r="E757">
        <v>1.8</v>
      </c>
    </row>
    <row r="758" spans="1:5" ht="15" x14ac:dyDescent="0.25">
      <c r="A758" t="s">
        <v>713</v>
      </c>
      <c r="B758">
        <v>21.2</v>
      </c>
      <c r="C758">
        <v>-0.6</v>
      </c>
      <c r="D758">
        <v>37.299999999999997</v>
      </c>
      <c r="E758">
        <v>1.1000000000000001</v>
      </c>
    </row>
    <row r="759" spans="1:5" ht="15" x14ac:dyDescent="0.25">
      <c r="A759" t="s">
        <v>714</v>
      </c>
      <c r="B759">
        <v>19.3</v>
      </c>
      <c r="C759">
        <v>2</v>
      </c>
      <c r="D759">
        <v>25.6</v>
      </c>
      <c r="E759">
        <v>1.8</v>
      </c>
    </row>
    <row r="760" spans="1:5" ht="15" x14ac:dyDescent="0.25">
      <c r="A760" t="s">
        <v>715</v>
      </c>
      <c r="B760">
        <v>12.3</v>
      </c>
      <c r="C760">
        <v>2.2999999999999998</v>
      </c>
      <c r="D760">
        <v>26.3</v>
      </c>
      <c r="E760">
        <v>2.6</v>
      </c>
    </row>
    <row r="761" spans="1:5" ht="15" x14ac:dyDescent="0.25">
      <c r="A761" t="s">
        <v>716</v>
      </c>
      <c r="B761">
        <v>19.8</v>
      </c>
      <c r="C761">
        <v>1.6</v>
      </c>
      <c r="D761">
        <v>33</v>
      </c>
      <c r="E761">
        <v>2</v>
      </c>
    </row>
    <row r="762" spans="1:5" ht="15" x14ac:dyDescent="0.25">
      <c r="A762" t="s">
        <v>717</v>
      </c>
      <c r="B762">
        <v>14.7</v>
      </c>
      <c r="C762">
        <v>3.1</v>
      </c>
      <c r="D762">
        <v>29.3</v>
      </c>
      <c r="E762">
        <v>2.9</v>
      </c>
    </row>
    <row r="763" spans="1:5" ht="15" x14ac:dyDescent="0.25">
      <c r="A763" t="s">
        <v>718</v>
      </c>
      <c r="B763">
        <v>17.7</v>
      </c>
      <c r="C763">
        <v>2.5</v>
      </c>
      <c r="D763">
        <v>27.9</v>
      </c>
      <c r="E763">
        <v>2.5</v>
      </c>
    </row>
    <row r="764" spans="1:5" ht="15" x14ac:dyDescent="0.25">
      <c r="A764" t="s">
        <v>719</v>
      </c>
      <c r="B764">
        <v>20.5</v>
      </c>
      <c r="C764">
        <v>-0.1</v>
      </c>
      <c r="D764">
        <v>34.700000000000003</v>
      </c>
      <c r="E764">
        <v>0.2</v>
      </c>
    </row>
    <row r="765" spans="1:5" ht="15" x14ac:dyDescent="0.25">
      <c r="A765" t="s">
        <v>720</v>
      </c>
      <c r="B765">
        <v>27</v>
      </c>
      <c r="C765">
        <v>0.2</v>
      </c>
      <c r="D765">
        <v>32.6</v>
      </c>
      <c r="E765">
        <v>-0.1</v>
      </c>
    </row>
    <row r="766" spans="1:5" ht="15" x14ac:dyDescent="0.25">
      <c r="A766" t="s">
        <v>721</v>
      </c>
      <c r="B766">
        <v>23.8</v>
      </c>
      <c r="C766">
        <v>-0.2</v>
      </c>
      <c r="D766">
        <v>33.1</v>
      </c>
      <c r="E766">
        <v>0</v>
      </c>
    </row>
    <row r="767" spans="1:5" ht="15" x14ac:dyDescent="0.25">
      <c r="A767" t="s">
        <v>722</v>
      </c>
      <c r="B767">
        <v>14.2</v>
      </c>
      <c r="C767">
        <v>3.4</v>
      </c>
      <c r="D767">
        <v>25.9</v>
      </c>
      <c r="E767">
        <v>2.2000000000000002</v>
      </c>
    </row>
    <row r="768" spans="1:5" ht="15" x14ac:dyDescent="0.25">
      <c r="A768" t="s">
        <v>723</v>
      </c>
      <c r="B768">
        <v>12.7</v>
      </c>
      <c r="C768">
        <v>3.1</v>
      </c>
      <c r="D768">
        <v>26.8</v>
      </c>
      <c r="E768">
        <v>2.1</v>
      </c>
    </row>
    <row r="769" spans="1:5" ht="15" x14ac:dyDescent="0.25">
      <c r="A769" t="s">
        <v>724</v>
      </c>
      <c r="B769">
        <v>17</v>
      </c>
      <c r="C769">
        <v>1.5</v>
      </c>
      <c r="D769">
        <v>32.6</v>
      </c>
      <c r="E769">
        <v>2.6</v>
      </c>
    </row>
    <row r="770" spans="1:5" ht="15" x14ac:dyDescent="0.25">
      <c r="A770" t="s">
        <v>725</v>
      </c>
      <c r="B770">
        <v>19.899999999999999</v>
      </c>
      <c r="C770">
        <v>-0.7</v>
      </c>
      <c r="D770">
        <v>35.1</v>
      </c>
      <c r="E770">
        <v>0</v>
      </c>
    </row>
    <row r="771" spans="1:5" ht="15" x14ac:dyDescent="0.25">
      <c r="A771" t="s">
        <v>726</v>
      </c>
      <c r="B771">
        <v>22.3</v>
      </c>
      <c r="C771">
        <v>0.7</v>
      </c>
      <c r="D771">
        <v>35.799999999999997</v>
      </c>
      <c r="E771">
        <v>0.5</v>
      </c>
    </row>
    <row r="772" spans="1:5" ht="15" x14ac:dyDescent="0.25">
      <c r="A772" t="s">
        <v>727</v>
      </c>
      <c r="B772">
        <v>16.5</v>
      </c>
      <c r="C772">
        <v>0.8</v>
      </c>
      <c r="D772">
        <v>33.1</v>
      </c>
      <c r="E772">
        <v>3.6</v>
      </c>
    </row>
    <row r="773" spans="1:5" ht="15" x14ac:dyDescent="0.25">
      <c r="A773" t="s">
        <v>728</v>
      </c>
      <c r="B773">
        <v>14.4</v>
      </c>
      <c r="C773">
        <v>2.2000000000000002</v>
      </c>
      <c r="D773">
        <v>22.8</v>
      </c>
      <c r="E773">
        <v>0.8</v>
      </c>
    </row>
    <row r="774" spans="1:5" ht="15" x14ac:dyDescent="0.25">
      <c r="A774" t="s">
        <v>729</v>
      </c>
      <c r="B774">
        <v>13.2</v>
      </c>
      <c r="C774">
        <v>2</v>
      </c>
      <c r="D774">
        <v>24.5</v>
      </c>
      <c r="E774">
        <v>1.9</v>
      </c>
    </row>
    <row r="775" spans="1:5" ht="15" x14ac:dyDescent="0.25">
      <c r="A775" t="s">
        <v>730</v>
      </c>
      <c r="B775">
        <v>21.6</v>
      </c>
      <c r="C775">
        <v>0.4</v>
      </c>
      <c r="D775">
        <v>35.299999999999997</v>
      </c>
      <c r="E775">
        <v>2</v>
      </c>
    </row>
    <row r="776" spans="1:5" ht="15" x14ac:dyDescent="0.25">
      <c r="A776" t="s">
        <v>731</v>
      </c>
      <c r="B776">
        <v>15.9</v>
      </c>
      <c r="C776">
        <v>2.5</v>
      </c>
      <c r="D776">
        <v>29.5</v>
      </c>
      <c r="E776">
        <v>3.1</v>
      </c>
    </row>
    <row r="777" spans="1:5" ht="15" x14ac:dyDescent="0.25">
      <c r="A777" t="s">
        <v>732</v>
      </c>
      <c r="B777">
        <v>22.5</v>
      </c>
      <c r="C777">
        <v>-1.1000000000000001</v>
      </c>
      <c r="D777">
        <v>35.4</v>
      </c>
      <c r="E777">
        <v>-0.4</v>
      </c>
    </row>
    <row r="778" spans="1:5" ht="15" x14ac:dyDescent="0.25">
      <c r="A778" t="s">
        <v>733</v>
      </c>
      <c r="B778">
        <v>22.5</v>
      </c>
      <c r="C778">
        <v>-0.8</v>
      </c>
      <c r="D778">
        <v>36</v>
      </c>
      <c r="E778">
        <v>-0.4</v>
      </c>
    </row>
    <row r="779" spans="1:5" ht="15" x14ac:dyDescent="0.25">
      <c r="A779" t="s">
        <v>734</v>
      </c>
      <c r="B779">
        <v>15</v>
      </c>
      <c r="C779">
        <v>1</v>
      </c>
      <c r="D779">
        <v>33</v>
      </c>
      <c r="E779">
        <v>4.0999999999999996</v>
      </c>
    </row>
    <row r="780" spans="1:5" ht="15" x14ac:dyDescent="0.25">
      <c r="A780" t="s">
        <v>735</v>
      </c>
      <c r="B780">
        <v>14.2</v>
      </c>
      <c r="C780">
        <v>3.3</v>
      </c>
      <c r="D780">
        <v>29.1</v>
      </c>
      <c r="E780">
        <v>2.7</v>
      </c>
    </row>
    <row r="783" spans="1:5" ht="15" x14ac:dyDescent="0.25">
      <c r="A783" s="1" t="s">
        <v>736</v>
      </c>
      <c r="B783" s="1">
        <f>SUM(B650:B781)</f>
        <v>2258.8000000000002</v>
      </c>
      <c r="C783" s="1">
        <f>SUM(C650:C781)</f>
        <v>226.90000000000006</v>
      </c>
      <c r="D783" s="1">
        <f>SUM(D650:D781)</f>
        <v>3926.9</v>
      </c>
      <c r="E783" s="1">
        <f>SUM(E650:E781)</f>
        <v>270.80000000000007</v>
      </c>
    </row>
    <row r="784" spans="1:5" ht="15" x14ac:dyDescent="0.25">
      <c r="A784" s="1" t="s">
        <v>737</v>
      </c>
      <c r="B784" s="1">
        <f>AVERAGE(B650:B781)</f>
        <v>17.242748091603055</v>
      </c>
      <c r="C784" s="1">
        <f>AVERAGE(C650:C781)</f>
        <v>1.7453846153846158</v>
      </c>
      <c r="D784" s="1">
        <f>AVERAGE(D650:D781)</f>
        <v>29.976335877862596</v>
      </c>
      <c r="E784" s="1">
        <f>AVERAGE(E650:E781)</f>
        <v>2.0830769230769235</v>
      </c>
    </row>
    <row r="785" spans="1:5" ht="15" x14ac:dyDescent="0.25">
      <c r="A785" s="1" t="s">
        <v>738</v>
      </c>
      <c r="B785" s="1">
        <f>AVERAGE(C784,E784)</f>
        <v>1.9142307692307696</v>
      </c>
    </row>
    <row r="786" spans="1:5" ht="15" x14ac:dyDescent="0.25">
      <c r="A786" s="1" t="s">
        <v>739</v>
      </c>
      <c r="B786" s="1">
        <f>AVERAGE(B784,D784)</f>
        <v>23.609541984732825</v>
      </c>
    </row>
    <row r="789" spans="1:5" ht="15" x14ac:dyDescent="0.25">
      <c r="A789" s="1" t="s">
        <v>740</v>
      </c>
    </row>
    <row r="790" spans="1:5" ht="15" x14ac:dyDescent="0.25">
      <c r="A790" s="1" t="s">
        <v>741</v>
      </c>
      <c r="B790" s="1">
        <f>SUM(B181,B245,B380,B471,B537,B640,B783)</f>
        <v>9362.8999999999978</v>
      </c>
      <c r="C790" s="1">
        <f t="shared" ref="C790:E790" si="1">SUM(C181,C245,C380,C471,C537,C640,C783)</f>
        <v>164.10000000000008</v>
      </c>
      <c r="D790" s="1">
        <f t="shared" si="1"/>
        <v>17901.600000000002</v>
      </c>
      <c r="E790" s="1">
        <f t="shared" si="1"/>
        <v>530.30000000000007</v>
      </c>
    </row>
    <row r="791" spans="1:5" ht="15" x14ac:dyDescent="0.25">
      <c r="A791" s="1" t="s">
        <v>742</v>
      </c>
      <c r="B791" s="1">
        <f>AVERAGE(B4:B179,B191:B243,B255:B378,B390:B470,B481:B535,B547:B638,B650:B781)</f>
        <v>13.299573863636374</v>
      </c>
      <c r="C791" s="1">
        <f>AVERAGE(C4:C179,C191:C243,C255:C378,C390:C470,C481:C535,C547:C638,C650:C781)</f>
        <v>0.24167893961708412</v>
      </c>
      <c r="D791" s="1">
        <f>AVERAGE(D4:D179,D191:D243,D255:D378,D390:D470,D481:D535,D547:D638,D650:D781)</f>
        <v>25.392340425531916</v>
      </c>
      <c r="E791" s="1">
        <f>AVERAGE(E4:E179,E191:E243,E255:E378,E390:E470,E481:E535,E547:E638,E650:E781)</f>
        <v>0.77985294117647097</v>
      </c>
    </row>
    <row r="792" spans="1:5" ht="15" x14ac:dyDescent="0.25">
      <c r="A792" s="1" t="s">
        <v>743</v>
      </c>
      <c r="B792" s="1">
        <f>AVERAGE(C791,E791)</f>
        <v>0.51076594039677758</v>
      </c>
    </row>
    <row r="793" spans="1:5" ht="15" x14ac:dyDescent="0.25">
      <c r="A793" s="1" t="s">
        <v>744</v>
      </c>
      <c r="B793" s="1">
        <f>AVERAGE(B791,D791)</f>
        <v>19.345957144584144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773" workbookViewId="0">
      <selection activeCell="E791" sqref="E791"/>
    </sheetView>
  </sheetViews>
  <sheetFormatPr defaultRowHeight="14.4" x14ac:dyDescent="0.3"/>
  <cols>
    <col min="1" max="1" width="20.5546875" bestFit="1" customWidth="1"/>
  </cols>
  <sheetData>
    <row r="1" spans="1:5" ht="15" x14ac:dyDescent="0.25">
      <c r="A1" s="1" t="s">
        <v>175</v>
      </c>
    </row>
    <row r="2" spans="1:5" ht="1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3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ht="15" x14ac:dyDescent="0.25">
      <c r="A4" t="s">
        <v>1</v>
      </c>
      <c r="B4">
        <v>8.6999999999999993</v>
      </c>
      <c r="C4">
        <v>0.2</v>
      </c>
      <c r="D4">
        <v>20.5</v>
      </c>
      <c r="E4">
        <v>0.1</v>
      </c>
    </row>
    <row r="5" spans="1:5" ht="15" x14ac:dyDescent="0.25">
      <c r="A5" t="s">
        <v>2</v>
      </c>
      <c r="B5">
        <v>4.4000000000000004</v>
      </c>
      <c r="C5">
        <v>-0.9</v>
      </c>
      <c r="D5">
        <v>17.3</v>
      </c>
      <c r="E5">
        <v>-0.3</v>
      </c>
    </row>
    <row r="6" spans="1:5" ht="15" x14ac:dyDescent="0.25">
      <c r="A6" t="s">
        <v>3</v>
      </c>
      <c r="B6">
        <v>1.5</v>
      </c>
      <c r="C6">
        <v>-0.4</v>
      </c>
      <c r="D6">
        <v>16.5</v>
      </c>
      <c r="E6">
        <v>0.1</v>
      </c>
    </row>
    <row r="7" spans="1:5" ht="15" x14ac:dyDescent="0.25">
      <c r="A7" t="s">
        <v>4</v>
      </c>
      <c r="B7">
        <v>3.9</v>
      </c>
      <c r="C7">
        <v>-0.2</v>
      </c>
      <c r="D7">
        <v>15.8</v>
      </c>
      <c r="E7">
        <v>0.2</v>
      </c>
    </row>
    <row r="8" spans="1:5" ht="15" x14ac:dyDescent="0.25">
      <c r="A8" t="s">
        <v>5</v>
      </c>
      <c r="B8">
        <v>7.5</v>
      </c>
      <c r="C8">
        <v>0.1</v>
      </c>
      <c r="D8">
        <v>20.3</v>
      </c>
      <c r="E8">
        <v>-0.3</v>
      </c>
    </row>
    <row r="9" spans="1:5" ht="15" x14ac:dyDescent="0.25">
      <c r="A9" t="s">
        <v>6</v>
      </c>
      <c r="B9">
        <v>11.9</v>
      </c>
      <c r="C9">
        <v>-0.1</v>
      </c>
      <c r="D9">
        <v>22</v>
      </c>
      <c r="E9">
        <v>-0.4</v>
      </c>
    </row>
    <row r="10" spans="1:5" ht="15" x14ac:dyDescent="0.25">
      <c r="A10" t="s">
        <v>7</v>
      </c>
      <c r="B10">
        <v>6.6</v>
      </c>
      <c r="C10">
        <v>-0.3</v>
      </c>
      <c r="D10">
        <v>19.7</v>
      </c>
      <c r="E10">
        <v>0.3</v>
      </c>
    </row>
    <row r="11" spans="1:5" ht="15" x14ac:dyDescent="0.25">
      <c r="A11" t="s">
        <v>8</v>
      </c>
      <c r="B11">
        <v>8.8000000000000007</v>
      </c>
      <c r="C11">
        <v>-0.7</v>
      </c>
      <c r="D11">
        <v>21</v>
      </c>
      <c r="E11">
        <v>0.6</v>
      </c>
    </row>
    <row r="12" spans="1:5" ht="15" x14ac:dyDescent="0.25">
      <c r="A12" t="s">
        <v>9</v>
      </c>
      <c r="B12">
        <v>4.4000000000000004</v>
      </c>
      <c r="C12">
        <v>0.2</v>
      </c>
      <c r="D12">
        <v>21.1</v>
      </c>
      <c r="E12">
        <v>0.7</v>
      </c>
    </row>
    <row r="13" spans="1:5" ht="15" x14ac:dyDescent="0.25">
      <c r="A13" t="s">
        <v>10</v>
      </c>
      <c r="B13">
        <v>5.5</v>
      </c>
      <c r="C13">
        <v>-1.7</v>
      </c>
      <c r="D13">
        <v>19.5</v>
      </c>
      <c r="E13">
        <v>-0.2</v>
      </c>
    </row>
    <row r="14" spans="1:5" ht="15" x14ac:dyDescent="0.25">
      <c r="A14" t="s">
        <v>11</v>
      </c>
      <c r="B14">
        <v>2</v>
      </c>
      <c r="C14">
        <v>-1.1000000000000001</v>
      </c>
      <c r="D14">
        <v>17.2</v>
      </c>
      <c r="E14">
        <v>1.1000000000000001</v>
      </c>
    </row>
    <row r="15" spans="1:5" ht="15" x14ac:dyDescent="0.25">
      <c r="A15" t="s">
        <v>12</v>
      </c>
      <c r="B15">
        <v>1.9</v>
      </c>
      <c r="C15">
        <v>-1.2</v>
      </c>
      <c r="D15">
        <v>17.100000000000001</v>
      </c>
      <c r="E15">
        <v>0.8</v>
      </c>
    </row>
    <row r="16" spans="1:5" ht="15" x14ac:dyDescent="0.25">
      <c r="A16" t="s">
        <v>13</v>
      </c>
      <c r="B16">
        <v>4.8</v>
      </c>
      <c r="C16">
        <v>-0.9</v>
      </c>
      <c r="D16">
        <v>19.600000000000001</v>
      </c>
      <c r="E16">
        <v>0.3</v>
      </c>
    </row>
    <row r="17" spans="1:5" ht="15" x14ac:dyDescent="0.25">
      <c r="A17" t="s">
        <v>14</v>
      </c>
      <c r="B17">
        <v>12.9</v>
      </c>
      <c r="C17">
        <v>-0.1</v>
      </c>
      <c r="D17">
        <v>19.899999999999999</v>
      </c>
      <c r="E17">
        <v>0.2</v>
      </c>
    </row>
    <row r="18" spans="1:5" ht="15" x14ac:dyDescent="0.25">
      <c r="A18" t="s">
        <v>15</v>
      </c>
      <c r="B18">
        <v>0.7</v>
      </c>
      <c r="C18">
        <v>-1.4</v>
      </c>
      <c r="D18">
        <v>15.5</v>
      </c>
      <c r="E18">
        <v>0.5</v>
      </c>
    </row>
    <row r="19" spans="1:5" ht="15" x14ac:dyDescent="0.25">
      <c r="A19" t="s">
        <v>15</v>
      </c>
      <c r="B19">
        <v>1.3</v>
      </c>
      <c r="C19">
        <v>-1.2</v>
      </c>
      <c r="D19">
        <v>14.3</v>
      </c>
      <c r="E19">
        <v>0.3</v>
      </c>
    </row>
    <row r="20" spans="1:5" ht="15" x14ac:dyDescent="0.25">
      <c r="A20" t="s">
        <v>16</v>
      </c>
      <c r="B20">
        <v>8.3000000000000007</v>
      </c>
      <c r="C20">
        <v>0.2</v>
      </c>
      <c r="D20">
        <v>23.4</v>
      </c>
      <c r="E20">
        <v>1</v>
      </c>
    </row>
    <row r="21" spans="1:5" ht="15" x14ac:dyDescent="0.25">
      <c r="A21" t="s">
        <v>17</v>
      </c>
      <c r="B21">
        <v>5.0999999999999996</v>
      </c>
      <c r="C21">
        <v>-0.3</v>
      </c>
      <c r="D21">
        <v>15.1</v>
      </c>
      <c r="E21">
        <v>-0.3</v>
      </c>
    </row>
    <row r="22" spans="1:5" ht="15" x14ac:dyDescent="0.25">
      <c r="A22" t="s">
        <v>18</v>
      </c>
      <c r="B22">
        <v>1.3</v>
      </c>
      <c r="C22">
        <v>-1.4</v>
      </c>
      <c r="D22">
        <v>16.100000000000001</v>
      </c>
      <c r="E22">
        <v>0.2</v>
      </c>
    </row>
    <row r="23" spans="1:5" ht="15" x14ac:dyDescent="0.25">
      <c r="A23" t="s">
        <v>19</v>
      </c>
      <c r="B23">
        <v>8.1999999999999993</v>
      </c>
      <c r="C23">
        <v>-0.8</v>
      </c>
      <c r="D23">
        <v>23.3</v>
      </c>
      <c r="E23">
        <v>0.9</v>
      </c>
    </row>
    <row r="24" spans="1:5" ht="15" x14ac:dyDescent="0.25">
      <c r="A24" t="s">
        <v>20</v>
      </c>
      <c r="B24">
        <v>10.5</v>
      </c>
      <c r="C24">
        <v>1.4</v>
      </c>
      <c r="D24">
        <v>21.5</v>
      </c>
      <c r="E24">
        <v>2.5</v>
      </c>
    </row>
    <row r="25" spans="1:5" ht="15" x14ac:dyDescent="0.25">
      <c r="A25" t="s">
        <v>21</v>
      </c>
      <c r="B25">
        <v>8.5</v>
      </c>
      <c r="C25">
        <v>0.8</v>
      </c>
      <c r="D25">
        <v>21</v>
      </c>
      <c r="E25">
        <v>1.9</v>
      </c>
    </row>
    <row r="26" spans="1:5" ht="15" x14ac:dyDescent="0.25">
      <c r="A26" t="s">
        <v>22</v>
      </c>
      <c r="B26">
        <v>5.9</v>
      </c>
      <c r="C26">
        <v>-1</v>
      </c>
      <c r="D26">
        <v>17.600000000000001</v>
      </c>
      <c r="E26">
        <v>1</v>
      </c>
    </row>
    <row r="27" spans="1:5" ht="15" x14ac:dyDescent="0.25">
      <c r="A27" t="s">
        <v>23</v>
      </c>
      <c r="B27">
        <v>2.4</v>
      </c>
      <c r="C27">
        <v>-0.3</v>
      </c>
      <c r="D27">
        <v>8.1999999999999993</v>
      </c>
      <c r="E27">
        <v>-0.4</v>
      </c>
    </row>
    <row r="28" spans="1:5" ht="15" x14ac:dyDescent="0.25">
      <c r="A28" t="s">
        <v>24</v>
      </c>
      <c r="B28">
        <v>6.5</v>
      </c>
      <c r="C28">
        <v>-0.6</v>
      </c>
      <c r="D28">
        <v>20.7</v>
      </c>
      <c r="E28">
        <v>0.2</v>
      </c>
    </row>
    <row r="29" spans="1:5" ht="15" x14ac:dyDescent="0.25">
      <c r="A29" t="s">
        <v>25</v>
      </c>
      <c r="B29">
        <v>7.1</v>
      </c>
      <c r="C29">
        <v>-0.1</v>
      </c>
      <c r="D29">
        <v>20.8</v>
      </c>
      <c r="E29">
        <v>-0.2</v>
      </c>
    </row>
    <row r="30" spans="1:5" ht="15" x14ac:dyDescent="0.25">
      <c r="A30" t="s">
        <v>26</v>
      </c>
      <c r="B30">
        <v>1.3</v>
      </c>
      <c r="C30">
        <v>-1.8</v>
      </c>
      <c r="D30">
        <v>17.399999999999999</v>
      </c>
      <c r="E30">
        <v>1.8</v>
      </c>
    </row>
    <row r="31" spans="1:5" ht="15" x14ac:dyDescent="0.25">
      <c r="A31" t="s">
        <v>27</v>
      </c>
      <c r="B31">
        <v>8.6</v>
      </c>
      <c r="C31">
        <v>-0.7</v>
      </c>
      <c r="D31">
        <v>20.8</v>
      </c>
      <c r="E31">
        <v>0.3</v>
      </c>
    </row>
    <row r="32" spans="1:5" ht="15" x14ac:dyDescent="0.25">
      <c r="A32" t="s">
        <v>28</v>
      </c>
      <c r="B32">
        <v>14.6</v>
      </c>
      <c r="C32">
        <v>-0.2</v>
      </c>
      <c r="D32">
        <v>20.8</v>
      </c>
      <c r="E32">
        <v>-0.3</v>
      </c>
    </row>
    <row r="33" spans="1:5" ht="15" x14ac:dyDescent="0.25">
      <c r="A33" t="s">
        <v>29</v>
      </c>
      <c r="B33">
        <v>11.4</v>
      </c>
      <c r="C33">
        <v>0.9</v>
      </c>
      <c r="D33">
        <v>22.2</v>
      </c>
      <c r="E33">
        <v>-0.6</v>
      </c>
    </row>
    <row r="34" spans="1:5" ht="15" x14ac:dyDescent="0.25">
      <c r="A34" t="s">
        <v>30</v>
      </c>
      <c r="B34">
        <v>6.9</v>
      </c>
      <c r="C34">
        <v>-0.5</v>
      </c>
      <c r="D34">
        <v>20.8</v>
      </c>
      <c r="E34">
        <v>0.2</v>
      </c>
    </row>
    <row r="35" spans="1:5" ht="15" x14ac:dyDescent="0.25">
      <c r="A35" t="s">
        <v>31</v>
      </c>
      <c r="B35">
        <v>6.9</v>
      </c>
      <c r="C35">
        <v>0.3</v>
      </c>
      <c r="D35">
        <v>21.2</v>
      </c>
      <c r="E35">
        <v>0.8</v>
      </c>
    </row>
    <row r="36" spans="1:5" ht="15" x14ac:dyDescent="0.25">
      <c r="A36" t="s">
        <v>31</v>
      </c>
      <c r="B36">
        <v>9.1999999999999993</v>
      </c>
      <c r="C36">
        <v>0.2</v>
      </c>
      <c r="D36">
        <v>21.1</v>
      </c>
      <c r="E36">
        <v>1</v>
      </c>
    </row>
    <row r="37" spans="1:5" ht="15" x14ac:dyDescent="0.25">
      <c r="A37" t="s">
        <v>32</v>
      </c>
      <c r="B37">
        <v>11.5</v>
      </c>
      <c r="C37">
        <v>-0.2</v>
      </c>
      <c r="D37">
        <v>21.3</v>
      </c>
      <c r="E37">
        <v>-0.1</v>
      </c>
    </row>
    <row r="38" spans="1:5" ht="15" x14ac:dyDescent="0.25">
      <c r="A38" t="s">
        <v>33</v>
      </c>
      <c r="B38">
        <v>6.3</v>
      </c>
      <c r="C38">
        <v>-0.2</v>
      </c>
      <c r="D38">
        <v>20.399999999999999</v>
      </c>
      <c r="E38">
        <v>0.7</v>
      </c>
    </row>
    <row r="39" spans="1:5" ht="15" x14ac:dyDescent="0.25">
      <c r="A39" t="s">
        <v>34</v>
      </c>
      <c r="B39">
        <v>6.1</v>
      </c>
      <c r="C39">
        <v>0.5</v>
      </c>
      <c r="D39">
        <v>20.5</v>
      </c>
      <c r="E39">
        <v>0.9</v>
      </c>
    </row>
    <row r="40" spans="1:5" ht="15" x14ac:dyDescent="0.25">
      <c r="A40" t="s">
        <v>35</v>
      </c>
      <c r="B40">
        <v>-1</v>
      </c>
      <c r="C40">
        <v>-1.8</v>
      </c>
      <c r="D40">
        <v>15.8</v>
      </c>
      <c r="E40">
        <v>0.3</v>
      </c>
    </row>
    <row r="41" spans="1:5" ht="15" x14ac:dyDescent="0.25">
      <c r="A41" t="s">
        <v>36</v>
      </c>
      <c r="B41">
        <v>-1.4</v>
      </c>
      <c r="C41">
        <v>-2</v>
      </c>
      <c r="D41">
        <v>14.5</v>
      </c>
      <c r="E41">
        <v>0.4</v>
      </c>
    </row>
    <row r="42" spans="1:5" ht="15" x14ac:dyDescent="0.25">
      <c r="A42" t="s">
        <v>37</v>
      </c>
      <c r="B42">
        <v>2.4</v>
      </c>
      <c r="C42">
        <v>-1.4</v>
      </c>
      <c r="D42">
        <v>20.100000000000001</v>
      </c>
      <c r="E42">
        <v>0.6</v>
      </c>
    </row>
    <row r="43" spans="1:5" ht="15" x14ac:dyDescent="0.25">
      <c r="A43" t="s">
        <v>38</v>
      </c>
      <c r="B43">
        <v>8.1</v>
      </c>
      <c r="C43">
        <v>-0.2</v>
      </c>
      <c r="D43">
        <v>18.600000000000001</v>
      </c>
      <c r="E43">
        <v>0.3</v>
      </c>
    </row>
    <row r="44" spans="1:5" ht="15" x14ac:dyDescent="0.25">
      <c r="A44" t="s">
        <v>39</v>
      </c>
      <c r="B44">
        <v>7.5</v>
      </c>
      <c r="C44">
        <v>0.6</v>
      </c>
      <c r="D44">
        <v>22.1</v>
      </c>
      <c r="E44">
        <v>0.5</v>
      </c>
    </row>
    <row r="45" spans="1:5" ht="15" x14ac:dyDescent="0.25">
      <c r="A45" t="s">
        <v>40</v>
      </c>
      <c r="B45">
        <v>3.4</v>
      </c>
      <c r="C45">
        <v>0.2</v>
      </c>
      <c r="D45">
        <v>18.2</v>
      </c>
      <c r="E45">
        <v>0.6</v>
      </c>
    </row>
    <row r="46" spans="1:5" ht="15" x14ac:dyDescent="0.25">
      <c r="A46" t="s">
        <v>41</v>
      </c>
      <c r="B46">
        <v>5.5</v>
      </c>
      <c r="C46">
        <v>-0.4</v>
      </c>
      <c r="D46">
        <v>18.2</v>
      </c>
      <c r="E46">
        <v>0.2</v>
      </c>
    </row>
    <row r="47" spans="1:5" ht="15" x14ac:dyDescent="0.25">
      <c r="A47" t="s">
        <v>42</v>
      </c>
      <c r="B47">
        <v>4.4000000000000004</v>
      </c>
      <c r="C47">
        <v>-0.6</v>
      </c>
      <c r="D47">
        <v>19.399999999999999</v>
      </c>
      <c r="E47">
        <v>0.8</v>
      </c>
    </row>
    <row r="48" spans="1:5" ht="15" x14ac:dyDescent="0.25">
      <c r="A48" t="s">
        <v>43</v>
      </c>
      <c r="B48">
        <v>6.2</v>
      </c>
      <c r="C48">
        <v>0.4</v>
      </c>
      <c r="D48">
        <v>19.100000000000001</v>
      </c>
      <c r="E48">
        <v>0.6</v>
      </c>
    </row>
    <row r="49" spans="1:5" ht="15" x14ac:dyDescent="0.25">
      <c r="A49" t="s">
        <v>44</v>
      </c>
      <c r="B49">
        <v>7.2</v>
      </c>
      <c r="C49">
        <v>0</v>
      </c>
      <c r="D49">
        <v>16.600000000000001</v>
      </c>
      <c r="E49">
        <v>-0.2</v>
      </c>
    </row>
    <row r="50" spans="1:5" ht="15" x14ac:dyDescent="0.25">
      <c r="A50" t="s">
        <v>45</v>
      </c>
      <c r="B50">
        <v>6.6</v>
      </c>
      <c r="C50">
        <v>0.2</v>
      </c>
      <c r="D50">
        <v>21.2</v>
      </c>
      <c r="E50">
        <v>1.2</v>
      </c>
    </row>
    <row r="51" spans="1:5" ht="15" x14ac:dyDescent="0.25">
      <c r="A51" t="s">
        <v>46</v>
      </c>
      <c r="B51">
        <v>6.3</v>
      </c>
      <c r="C51">
        <v>0</v>
      </c>
      <c r="D51">
        <v>20.3</v>
      </c>
      <c r="E51">
        <v>0.4</v>
      </c>
    </row>
    <row r="52" spans="1:5" ht="15" x14ac:dyDescent="0.25">
      <c r="A52" t="s">
        <v>47</v>
      </c>
      <c r="B52">
        <v>13</v>
      </c>
      <c r="C52">
        <v>-0.2</v>
      </c>
      <c r="D52">
        <v>21.5</v>
      </c>
      <c r="E52">
        <v>-0.2</v>
      </c>
    </row>
    <row r="53" spans="1:5" ht="15" x14ac:dyDescent="0.25">
      <c r="A53" t="s">
        <v>48</v>
      </c>
      <c r="B53">
        <v>5.3</v>
      </c>
      <c r="C53">
        <v>0.1</v>
      </c>
      <c r="D53">
        <v>19.7</v>
      </c>
      <c r="E53">
        <v>0.2</v>
      </c>
    </row>
    <row r="54" spans="1:5" ht="15" x14ac:dyDescent="0.25">
      <c r="A54" t="s">
        <v>49</v>
      </c>
      <c r="B54">
        <v>12.1</v>
      </c>
      <c r="C54">
        <v>0.3</v>
      </c>
      <c r="D54">
        <v>20.9</v>
      </c>
      <c r="E54">
        <v>-0.1</v>
      </c>
    </row>
    <row r="55" spans="1:5" ht="15" x14ac:dyDescent="0.25">
      <c r="A55" t="s">
        <v>50</v>
      </c>
      <c r="B55">
        <v>9.1</v>
      </c>
      <c r="C55">
        <v>1.3</v>
      </c>
      <c r="D55">
        <v>22.2</v>
      </c>
      <c r="E55">
        <v>1.3</v>
      </c>
    </row>
    <row r="56" spans="1:5" ht="15" x14ac:dyDescent="0.25">
      <c r="A56" t="s">
        <v>51</v>
      </c>
      <c r="B56">
        <v>3.9</v>
      </c>
      <c r="C56">
        <v>-0.6</v>
      </c>
      <c r="D56">
        <v>16.100000000000001</v>
      </c>
      <c r="E56">
        <v>-0.2</v>
      </c>
    </row>
    <row r="57" spans="1:5" ht="15" x14ac:dyDescent="0.25">
      <c r="A57" t="s">
        <v>52</v>
      </c>
      <c r="B57">
        <v>2</v>
      </c>
      <c r="C57">
        <v>0.1</v>
      </c>
      <c r="D57">
        <v>16.600000000000001</v>
      </c>
      <c r="E57">
        <v>-0.1</v>
      </c>
    </row>
    <row r="58" spans="1:5" ht="15" x14ac:dyDescent="0.25">
      <c r="A58" t="s">
        <v>54</v>
      </c>
      <c r="B58">
        <v>3.1</v>
      </c>
      <c r="C58">
        <v>-1.5</v>
      </c>
      <c r="D58">
        <v>16.2</v>
      </c>
      <c r="E58">
        <v>0.3</v>
      </c>
    </row>
    <row r="59" spans="1:5" ht="15" x14ac:dyDescent="0.25">
      <c r="A59" t="s">
        <v>55</v>
      </c>
      <c r="B59">
        <v>0.1</v>
      </c>
      <c r="C59">
        <v>-2.4</v>
      </c>
      <c r="D59">
        <v>16.600000000000001</v>
      </c>
      <c r="E59">
        <v>0.6</v>
      </c>
    </row>
    <row r="60" spans="1:5" ht="15" x14ac:dyDescent="0.25">
      <c r="A60" t="s">
        <v>56</v>
      </c>
      <c r="B60">
        <v>11.2</v>
      </c>
      <c r="C60">
        <v>0.7</v>
      </c>
      <c r="D60">
        <v>22.4</v>
      </c>
      <c r="E60">
        <v>-0.5</v>
      </c>
    </row>
    <row r="61" spans="1:5" ht="15" x14ac:dyDescent="0.25">
      <c r="A61" t="s">
        <v>56</v>
      </c>
      <c r="B61">
        <v>9</v>
      </c>
      <c r="C61">
        <v>0.4</v>
      </c>
      <c r="D61">
        <v>22.5</v>
      </c>
      <c r="E61">
        <v>-0.4</v>
      </c>
    </row>
    <row r="62" spans="1:5" ht="15" x14ac:dyDescent="0.25">
      <c r="A62" t="s">
        <v>56</v>
      </c>
      <c r="B62">
        <v>11</v>
      </c>
      <c r="C62">
        <v>-0.2</v>
      </c>
      <c r="D62">
        <v>22.9</v>
      </c>
      <c r="E62">
        <v>-0.2</v>
      </c>
    </row>
    <row r="63" spans="1:5" ht="15" x14ac:dyDescent="0.25">
      <c r="A63" t="s">
        <v>57</v>
      </c>
      <c r="B63">
        <v>12.2</v>
      </c>
      <c r="C63">
        <v>0.1</v>
      </c>
      <c r="D63">
        <v>18.3</v>
      </c>
      <c r="E63">
        <v>0.3</v>
      </c>
    </row>
    <row r="64" spans="1:5" ht="15" x14ac:dyDescent="0.25">
      <c r="A64" t="s">
        <v>58</v>
      </c>
      <c r="B64">
        <v>4.8</v>
      </c>
      <c r="C64">
        <v>-1.9</v>
      </c>
      <c r="D64">
        <v>18.399999999999999</v>
      </c>
      <c r="E64">
        <v>0.3</v>
      </c>
    </row>
    <row r="65" spans="1:5" ht="15" x14ac:dyDescent="0.25">
      <c r="A65" t="s">
        <v>59</v>
      </c>
      <c r="B65">
        <v>6.7</v>
      </c>
      <c r="C65">
        <v>-0.2</v>
      </c>
      <c r="D65">
        <v>19.600000000000001</v>
      </c>
      <c r="E65">
        <v>0.4</v>
      </c>
    </row>
    <row r="66" spans="1:5" ht="15" x14ac:dyDescent="0.25">
      <c r="A66" t="s">
        <v>60</v>
      </c>
      <c r="B66">
        <v>5.4</v>
      </c>
      <c r="C66">
        <v>-1</v>
      </c>
      <c r="D66">
        <v>19.8</v>
      </c>
      <c r="E66">
        <v>0.7</v>
      </c>
    </row>
    <row r="67" spans="1:5" ht="15" x14ac:dyDescent="0.25">
      <c r="A67" t="s">
        <v>61</v>
      </c>
      <c r="B67">
        <v>4.7</v>
      </c>
      <c r="C67">
        <v>-0.2</v>
      </c>
      <c r="D67">
        <v>17.7</v>
      </c>
      <c r="E67">
        <v>0</v>
      </c>
    </row>
    <row r="68" spans="1:5" ht="15" x14ac:dyDescent="0.25">
      <c r="A68" t="s">
        <v>62</v>
      </c>
      <c r="B68">
        <v>8.8000000000000007</v>
      </c>
      <c r="C68">
        <v>0.1</v>
      </c>
      <c r="D68">
        <v>21.3</v>
      </c>
      <c r="E68">
        <v>1</v>
      </c>
    </row>
    <row r="69" spans="1:5" ht="15" x14ac:dyDescent="0.25">
      <c r="A69" t="s">
        <v>62</v>
      </c>
      <c r="B69">
        <v>6</v>
      </c>
      <c r="C69">
        <v>1</v>
      </c>
      <c r="D69">
        <v>21.8</v>
      </c>
      <c r="E69">
        <v>0</v>
      </c>
    </row>
    <row r="70" spans="1:5" ht="15" x14ac:dyDescent="0.25">
      <c r="A70" t="s">
        <v>63</v>
      </c>
      <c r="B70">
        <v>3.4</v>
      </c>
      <c r="C70">
        <v>-0.7</v>
      </c>
      <c r="D70">
        <v>14.2</v>
      </c>
      <c r="E70">
        <v>-0.1</v>
      </c>
    </row>
    <row r="71" spans="1:5" ht="15" x14ac:dyDescent="0.25">
      <c r="A71" t="s">
        <v>64</v>
      </c>
      <c r="B71">
        <v>7.5</v>
      </c>
      <c r="C71">
        <v>0.2</v>
      </c>
      <c r="D71">
        <v>20.2</v>
      </c>
      <c r="E71">
        <v>1.1000000000000001</v>
      </c>
    </row>
    <row r="72" spans="1:5" ht="15" x14ac:dyDescent="0.25">
      <c r="A72" t="s">
        <v>65</v>
      </c>
      <c r="B72">
        <v>6.2</v>
      </c>
      <c r="C72">
        <v>0</v>
      </c>
      <c r="D72">
        <v>20.6</v>
      </c>
      <c r="E72">
        <v>1.4</v>
      </c>
    </row>
    <row r="73" spans="1:5" ht="15" x14ac:dyDescent="0.25">
      <c r="A73" t="s">
        <v>66</v>
      </c>
      <c r="B73">
        <v>7.6</v>
      </c>
      <c r="C73">
        <v>-0.4</v>
      </c>
      <c r="D73">
        <v>20.5</v>
      </c>
      <c r="E73">
        <v>0</v>
      </c>
    </row>
    <row r="74" spans="1:5" ht="15" x14ac:dyDescent="0.25">
      <c r="A74" t="s">
        <v>67</v>
      </c>
      <c r="B74">
        <v>8</v>
      </c>
      <c r="C74" t="s">
        <v>174</v>
      </c>
      <c r="D74">
        <v>20.6</v>
      </c>
      <c r="E74" t="s">
        <v>174</v>
      </c>
    </row>
    <row r="75" spans="1:5" ht="15" x14ac:dyDescent="0.25">
      <c r="A75" t="s">
        <v>68</v>
      </c>
      <c r="B75">
        <v>8.6</v>
      </c>
      <c r="C75">
        <v>-0.3</v>
      </c>
      <c r="D75">
        <v>20.399999999999999</v>
      </c>
      <c r="E75">
        <v>0.1</v>
      </c>
    </row>
    <row r="76" spans="1:5" ht="15" x14ac:dyDescent="0.25">
      <c r="A76" t="s">
        <v>69</v>
      </c>
      <c r="B76">
        <v>6.7</v>
      </c>
      <c r="C76">
        <v>-0.7</v>
      </c>
      <c r="D76">
        <v>17</v>
      </c>
      <c r="E76">
        <v>0.1</v>
      </c>
    </row>
    <row r="77" spans="1:5" ht="15" x14ac:dyDescent="0.25">
      <c r="A77" t="s">
        <v>70</v>
      </c>
      <c r="B77">
        <v>3</v>
      </c>
      <c r="C77">
        <v>-0.1</v>
      </c>
      <c r="D77">
        <v>20.5</v>
      </c>
      <c r="E77">
        <v>0.2</v>
      </c>
    </row>
    <row r="78" spans="1:5" ht="15" x14ac:dyDescent="0.25">
      <c r="A78" t="s">
        <v>70</v>
      </c>
      <c r="B78">
        <v>6.8</v>
      </c>
      <c r="C78">
        <v>-0.7</v>
      </c>
      <c r="D78">
        <v>19.8</v>
      </c>
      <c r="E78">
        <v>0.5</v>
      </c>
    </row>
    <row r="79" spans="1:5" ht="15" x14ac:dyDescent="0.25">
      <c r="A79" t="s">
        <v>71</v>
      </c>
      <c r="B79">
        <v>8.4</v>
      </c>
      <c r="C79">
        <v>0.5</v>
      </c>
      <c r="D79">
        <v>21.5</v>
      </c>
      <c r="E79">
        <v>1.2</v>
      </c>
    </row>
    <row r="80" spans="1:5" ht="15" x14ac:dyDescent="0.25">
      <c r="A80" t="s">
        <v>72</v>
      </c>
      <c r="B80">
        <v>6.3</v>
      </c>
      <c r="C80">
        <v>0.1</v>
      </c>
      <c r="D80">
        <v>14.6</v>
      </c>
      <c r="E80">
        <v>1.2</v>
      </c>
    </row>
    <row r="81" spans="1:5" ht="15" x14ac:dyDescent="0.25">
      <c r="A81" t="s">
        <v>73</v>
      </c>
      <c r="B81">
        <v>10.3</v>
      </c>
      <c r="C81">
        <v>-0.2</v>
      </c>
      <c r="D81">
        <v>22.2</v>
      </c>
      <c r="E81">
        <v>-0.2</v>
      </c>
    </row>
    <row r="82" spans="1:5" ht="15" x14ac:dyDescent="0.25">
      <c r="A82" t="s">
        <v>74</v>
      </c>
      <c r="B82">
        <v>8.6999999999999993</v>
      </c>
      <c r="C82">
        <v>0.3</v>
      </c>
      <c r="D82">
        <v>21.8</v>
      </c>
      <c r="E82">
        <v>-0.4</v>
      </c>
    </row>
    <row r="83" spans="1:5" ht="15" x14ac:dyDescent="0.25">
      <c r="A83" t="s">
        <v>75</v>
      </c>
      <c r="B83">
        <v>3.6</v>
      </c>
      <c r="C83">
        <v>-0.3</v>
      </c>
      <c r="D83">
        <v>15.3</v>
      </c>
      <c r="E83">
        <v>-0.8</v>
      </c>
    </row>
    <row r="84" spans="1:5" ht="15" x14ac:dyDescent="0.25">
      <c r="A84" t="s">
        <v>76</v>
      </c>
      <c r="B84">
        <v>12.7</v>
      </c>
      <c r="C84">
        <v>-0.1</v>
      </c>
      <c r="D84">
        <v>19.8</v>
      </c>
      <c r="E84">
        <v>0.4</v>
      </c>
    </row>
    <row r="85" spans="1:5" ht="15" x14ac:dyDescent="0.25">
      <c r="A85" t="s">
        <v>77</v>
      </c>
      <c r="B85">
        <v>7.8</v>
      </c>
      <c r="C85" t="s">
        <v>174</v>
      </c>
      <c r="D85">
        <v>21</v>
      </c>
      <c r="E85" t="s">
        <v>174</v>
      </c>
    </row>
    <row r="86" spans="1:5" ht="15" x14ac:dyDescent="0.25">
      <c r="A86" t="s">
        <v>78</v>
      </c>
      <c r="B86">
        <v>8.5</v>
      </c>
      <c r="C86">
        <v>0.3</v>
      </c>
      <c r="D86">
        <v>19.899999999999999</v>
      </c>
      <c r="E86">
        <v>0.9</v>
      </c>
    </row>
    <row r="87" spans="1:5" ht="15" x14ac:dyDescent="0.25">
      <c r="A87" t="s">
        <v>79</v>
      </c>
      <c r="B87">
        <v>9.4</v>
      </c>
      <c r="C87">
        <v>0.6</v>
      </c>
      <c r="D87">
        <v>23.3</v>
      </c>
      <c r="E87">
        <v>0.4</v>
      </c>
    </row>
    <row r="88" spans="1:5" ht="15" x14ac:dyDescent="0.25">
      <c r="A88" t="s">
        <v>80</v>
      </c>
      <c r="B88">
        <v>12.1</v>
      </c>
      <c r="C88">
        <v>2.7</v>
      </c>
      <c r="D88">
        <v>24.2</v>
      </c>
      <c r="E88">
        <v>1.1000000000000001</v>
      </c>
    </row>
    <row r="89" spans="1:5" ht="15" x14ac:dyDescent="0.25">
      <c r="A89" t="s">
        <v>80</v>
      </c>
      <c r="B89">
        <v>12.2</v>
      </c>
      <c r="C89">
        <v>0.3</v>
      </c>
      <c r="D89">
        <v>21.7</v>
      </c>
      <c r="E89">
        <v>-0.7</v>
      </c>
    </row>
    <row r="90" spans="1:5" ht="15" x14ac:dyDescent="0.25">
      <c r="A90" t="s">
        <v>81</v>
      </c>
      <c r="B90">
        <v>3</v>
      </c>
      <c r="C90">
        <v>0.2</v>
      </c>
      <c r="D90">
        <v>14.8</v>
      </c>
      <c r="E90">
        <v>0.1</v>
      </c>
    </row>
    <row r="91" spans="1:5" ht="15" x14ac:dyDescent="0.25">
      <c r="A91" t="s">
        <v>82</v>
      </c>
      <c r="B91">
        <v>15.9</v>
      </c>
      <c r="C91">
        <v>-0.4</v>
      </c>
      <c r="D91">
        <v>21.2</v>
      </c>
      <c r="E91">
        <v>-0.2</v>
      </c>
    </row>
    <row r="92" spans="1:5" ht="15" x14ac:dyDescent="0.25">
      <c r="A92" t="s">
        <v>83</v>
      </c>
      <c r="B92">
        <v>10</v>
      </c>
      <c r="C92">
        <v>0</v>
      </c>
      <c r="D92">
        <v>19.5</v>
      </c>
      <c r="E92">
        <v>-0.4</v>
      </c>
    </row>
    <row r="93" spans="1:5" ht="15" x14ac:dyDescent="0.25">
      <c r="A93" t="s">
        <v>84</v>
      </c>
      <c r="B93">
        <v>8.4</v>
      </c>
      <c r="C93">
        <v>0.3</v>
      </c>
      <c r="D93">
        <v>21.4</v>
      </c>
      <c r="E93">
        <v>0.2</v>
      </c>
    </row>
    <row r="94" spans="1:5" ht="15" x14ac:dyDescent="0.25">
      <c r="A94" t="s">
        <v>85</v>
      </c>
      <c r="B94">
        <v>8.1</v>
      </c>
      <c r="C94">
        <v>-1</v>
      </c>
      <c r="D94">
        <v>19.100000000000001</v>
      </c>
      <c r="E94">
        <v>0.7</v>
      </c>
    </row>
    <row r="95" spans="1:5" ht="15" x14ac:dyDescent="0.25">
      <c r="A95" t="s">
        <v>86</v>
      </c>
      <c r="B95">
        <v>8.9</v>
      </c>
      <c r="C95">
        <v>0.8</v>
      </c>
      <c r="D95">
        <v>22.5</v>
      </c>
      <c r="E95">
        <v>1.7</v>
      </c>
    </row>
    <row r="96" spans="1:5" ht="15" x14ac:dyDescent="0.25">
      <c r="A96" t="s">
        <v>87</v>
      </c>
      <c r="B96">
        <v>7.6</v>
      </c>
      <c r="C96">
        <v>0</v>
      </c>
      <c r="D96">
        <v>19.2</v>
      </c>
      <c r="E96">
        <v>0.3</v>
      </c>
    </row>
    <row r="97" spans="1:5" ht="15" x14ac:dyDescent="0.25">
      <c r="A97" t="s">
        <v>88</v>
      </c>
      <c r="B97">
        <v>5.3</v>
      </c>
      <c r="C97">
        <v>0.8</v>
      </c>
      <c r="D97">
        <v>20.2</v>
      </c>
      <c r="E97">
        <v>0.4</v>
      </c>
    </row>
    <row r="98" spans="1:5" ht="15" x14ac:dyDescent="0.25">
      <c r="A98" t="s">
        <v>89</v>
      </c>
      <c r="B98">
        <v>13.4</v>
      </c>
      <c r="C98">
        <v>0.3</v>
      </c>
      <c r="D98">
        <v>18.5</v>
      </c>
      <c r="E98">
        <v>0.3</v>
      </c>
    </row>
    <row r="99" spans="1:5" ht="15" x14ac:dyDescent="0.25">
      <c r="A99" t="s">
        <v>90</v>
      </c>
      <c r="B99">
        <v>8.4</v>
      </c>
      <c r="C99">
        <v>0.5</v>
      </c>
      <c r="D99">
        <v>22.4</v>
      </c>
      <c r="E99">
        <v>0</v>
      </c>
    </row>
    <row r="100" spans="1:5" ht="15" x14ac:dyDescent="0.25">
      <c r="A100" t="s">
        <v>91</v>
      </c>
      <c r="B100">
        <v>6.9</v>
      </c>
      <c r="C100">
        <v>-0.2</v>
      </c>
      <c r="D100">
        <v>19.600000000000001</v>
      </c>
      <c r="E100">
        <v>0.2</v>
      </c>
    </row>
    <row r="101" spans="1:5" ht="15" x14ac:dyDescent="0.25">
      <c r="A101" t="s">
        <v>92</v>
      </c>
      <c r="B101">
        <v>9.3000000000000007</v>
      </c>
      <c r="C101">
        <v>-0.3</v>
      </c>
      <c r="D101">
        <v>19.100000000000001</v>
      </c>
      <c r="E101">
        <v>0.2</v>
      </c>
    </row>
    <row r="102" spans="1:5" ht="15" x14ac:dyDescent="0.25">
      <c r="A102" t="s">
        <v>93</v>
      </c>
      <c r="B102">
        <v>3.8</v>
      </c>
      <c r="C102">
        <v>-0.6</v>
      </c>
      <c r="D102">
        <v>15.3</v>
      </c>
      <c r="E102">
        <v>0</v>
      </c>
    </row>
    <row r="103" spans="1:5" ht="15" x14ac:dyDescent="0.25">
      <c r="A103" t="s">
        <v>94</v>
      </c>
      <c r="B103">
        <v>5.5</v>
      </c>
      <c r="C103">
        <v>-0.7</v>
      </c>
      <c r="D103">
        <v>13.4</v>
      </c>
      <c r="E103">
        <v>-0.2</v>
      </c>
    </row>
    <row r="104" spans="1:5" ht="15" x14ac:dyDescent="0.25">
      <c r="A104" t="s">
        <v>95</v>
      </c>
      <c r="B104">
        <v>1.1000000000000001</v>
      </c>
      <c r="C104">
        <v>0</v>
      </c>
      <c r="D104">
        <v>7.4</v>
      </c>
      <c r="E104">
        <v>-0.4</v>
      </c>
    </row>
    <row r="105" spans="1:5" ht="15" x14ac:dyDescent="0.25">
      <c r="A105" t="s">
        <v>96</v>
      </c>
      <c r="B105">
        <v>8.6999999999999993</v>
      </c>
      <c r="C105">
        <v>-0.6</v>
      </c>
      <c r="D105">
        <v>20.9</v>
      </c>
      <c r="E105">
        <v>-0.3</v>
      </c>
    </row>
    <row r="106" spans="1:5" ht="15" x14ac:dyDescent="0.25">
      <c r="A106" t="s">
        <v>97</v>
      </c>
      <c r="B106">
        <v>3.7</v>
      </c>
      <c r="C106">
        <v>-0.2</v>
      </c>
      <c r="D106">
        <v>19.3</v>
      </c>
      <c r="E106">
        <v>0.9</v>
      </c>
    </row>
    <row r="107" spans="1:5" ht="15" x14ac:dyDescent="0.25">
      <c r="A107" t="s">
        <v>98</v>
      </c>
      <c r="B107">
        <v>8.9</v>
      </c>
      <c r="C107">
        <v>0</v>
      </c>
      <c r="D107">
        <v>24.2</v>
      </c>
      <c r="E107">
        <v>0.7</v>
      </c>
    </row>
    <row r="108" spans="1:5" ht="15" x14ac:dyDescent="0.25">
      <c r="A108" t="s">
        <v>99</v>
      </c>
      <c r="B108">
        <v>4.3</v>
      </c>
      <c r="C108">
        <v>-0.5</v>
      </c>
      <c r="D108">
        <v>19.3</v>
      </c>
      <c r="E108">
        <v>0.1</v>
      </c>
    </row>
    <row r="109" spans="1:5" ht="15" x14ac:dyDescent="0.25">
      <c r="A109" t="s">
        <v>100</v>
      </c>
      <c r="B109">
        <v>7.8</v>
      </c>
      <c r="C109">
        <v>-0.1</v>
      </c>
      <c r="D109">
        <v>16.8</v>
      </c>
      <c r="E109">
        <v>0</v>
      </c>
    </row>
    <row r="110" spans="1:5" ht="15" x14ac:dyDescent="0.25">
      <c r="A110" t="s">
        <v>101</v>
      </c>
      <c r="B110">
        <v>12.2</v>
      </c>
      <c r="C110">
        <v>-0.4</v>
      </c>
      <c r="D110">
        <v>22.3</v>
      </c>
      <c r="E110">
        <v>-1.2</v>
      </c>
    </row>
    <row r="111" spans="1:5" ht="15" x14ac:dyDescent="0.25">
      <c r="A111" t="s">
        <v>102</v>
      </c>
      <c r="B111">
        <v>10.4</v>
      </c>
      <c r="C111">
        <v>0.3</v>
      </c>
      <c r="D111">
        <v>19</v>
      </c>
      <c r="E111">
        <v>0.3</v>
      </c>
    </row>
    <row r="112" spans="1:5" ht="15" x14ac:dyDescent="0.25">
      <c r="A112" t="s">
        <v>103</v>
      </c>
      <c r="B112">
        <v>7.6</v>
      </c>
      <c r="C112">
        <v>0.6</v>
      </c>
      <c r="D112">
        <v>22.1</v>
      </c>
      <c r="E112">
        <v>-0.3</v>
      </c>
    </row>
    <row r="113" spans="1:5" ht="15" x14ac:dyDescent="0.25">
      <c r="A113" t="s">
        <v>104</v>
      </c>
      <c r="B113">
        <v>0</v>
      </c>
      <c r="C113">
        <v>-6.6</v>
      </c>
      <c r="D113">
        <v>18.8</v>
      </c>
      <c r="E113">
        <v>0.1</v>
      </c>
    </row>
    <row r="114" spans="1:5" ht="15" x14ac:dyDescent="0.25">
      <c r="A114" t="s">
        <v>105</v>
      </c>
      <c r="B114">
        <v>6.5</v>
      </c>
      <c r="C114">
        <v>0.3</v>
      </c>
      <c r="D114">
        <v>19.3</v>
      </c>
      <c r="E114">
        <v>0.5</v>
      </c>
    </row>
    <row r="115" spans="1:5" ht="15" x14ac:dyDescent="0.25">
      <c r="A115" t="s">
        <v>106</v>
      </c>
      <c r="B115">
        <v>14.1</v>
      </c>
      <c r="C115">
        <v>1</v>
      </c>
      <c r="D115">
        <v>20.5</v>
      </c>
      <c r="E115">
        <v>0.3</v>
      </c>
    </row>
    <row r="116" spans="1:5" ht="15" x14ac:dyDescent="0.25">
      <c r="A116" t="s">
        <v>108</v>
      </c>
      <c r="B116">
        <v>10.6</v>
      </c>
      <c r="C116">
        <v>0.3</v>
      </c>
      <c r="D116">
        <v>21.5</v>
      </c>
      <c r="E116">
        <v>0.6</v>
      </c>
    </row>
    <row r="117" spans="1:5" ht="15" x14ac:dyDescent="0.25">
      <c r="A117" t="s">
        <v>109</v>
      </c>
      <c r="B117">
        <v>12.5</v>
      </c>
      <c r="C117">
        <v>0.1</v>
      </c>
      <c r="D117">
        <v>20.8</v>
      </c>
      <c r="E117">
        <v>0.6</v>
      </c>
    </row>
    <row r="118" spans="1:5" ht="15" x14ac:dyDescent="0.25">
      <c r="A118" t="s">
        <v>110</v>
      </c>
      <c r="B118">
        <v>12.8</v>
      </c>
      <c r="C118">
        <v>-0.2</v>
      </c>
      <c r="D118">
        <v>20.5</v>
      </c>
      <c r="E118">
        <v>0.5</v>
      </c>
    </row>
    <row r="119" spans="1:5" ht="15" x14ac:dyDescent="0.25">
      <c r="A119" t="s">
        <v>111</v>
      </c>
      <c r="B119">
        <v>8.5</v>
      </c>
      <c r="C119">
        <v>-0.4</v>
      </c>
      <c r="D119">
        <v>19.7</v>
      </c>
      <c r="E119">
        <v>0.3</v>
      </c>
    </row>
    <row r="120" spans="1:5" ht="15" x14ac:dyDescent="0.25">
      <c r="A120" t="s">
        <v>112</v>
      </c>
      <c r="B120">
        <v>5.2</v>
      </c>
      <c r="C120">
        <v>-0.5</v>
      </c>
      <c r="D120">
        <v>12.4</v>
      </c>
      <c r="E120">
        <v>-0.4</v>
      </c>
    </row>
    <row r="121" spans="1:5" ht="15" x14ac:dyDescent="0.25">
      <c r="A121" t="s">
        <v>113</v>
      </c>
      <c r="B121">
        <v>7.8</v>
      </c>
      <c r="C121">
        <v>-0.3</v>
      </c>
      <c r="D121">
        <v>21.7</v>
      </c>
      <c r="E121">
        <v>0.6</v>
      </c>
    </row>
    <row r="122" spans="1:5" ht="15" x14ac:dyDescent="0.25">
      <c r="A122" t="s">
        <v>114</v>
      </c>
      <c r="B122">
        <v>2.4</v>
      </c>
      <c r="C122">
        <v>-0.4</v>
      </c>
      <c r="D122">
        <v>13.7</v>
      </c>
      <c r="E122">
        <v>0.4</v>
      </c>
    </row>
    <row r="123" spans="1:5" ht="15" x14ac:dyDescent="0.25">
      <c r="A123" t="s">
        <v>115</v>
      </c>
      <c r="B123">
        <v>9.8000000000000007</v>
      </c>
      <c r="C123" t="s">
        <v>174</v>
      </c>
      <c r="D123">
        <v>20.9</v>
      </c>
      <c r="E123" t="s">
        <v>174</v>
      </c>
    </row>
    <row r="124" spans="1:5" ht="15" x14ac:dyDescent="0.25">
      <c r="A124" t="s">
        <v>116</v>
      </c>
      <c r="B124">
        <v>4.5999999999999996</v>
      </c>
      <c r="C124">
        <v>0</v>
      </c>
      <c r="D124">
        <v>14.7</v>
      </c>
      <c r="E124">
        <v>0.5</v>
      </c>
    </row>
    <row r="125" spans="1:5" ht="15" x14ac:dyDescent="0.25">
      <c r="A125" t="s">
        <v>117</v>
      </c>
      <c r="B125">
        <v>2.6</v>
      </c>
      <c r="C125">
        <v>0.3</v>
      </c>
      <c r="D125">
        <v>14.4</v>
      </c>
      <c r="E125">
        <v>0.3</v>
      </c>
    </row>
    <row r="126" spans="1:5" ht="15" x14ac:dyDescent="0.25">
      <c r="A126" t="s">
        <v>118</v>
      </c>
      <c r="B126">
        <v>5.7</v>
      </c>
      <c r="C126">
        <v>0.9</v>
      </c>
      <c r="D126">
        <v>19.7</v>
      </c>
      <c r="E126">
        <v>0.8</v>
      </c>
    </row>
    <row r="127" spans="1:5" ht="15" x14ac:dyDescent="0.25">
      <c r="A127" t="s">
        <v>119</v>
      </c>
      <c r="B127">
        <v>8.9</v>
      </c>
      <c r="C127">
        <v>-1</v>
      </c>
      <c r="D127">
        <v>20.7</v>
      </c>
      <c r="E127">
        <v>0.2</v>
      </c>
    </row>
    <row r="128" spans="1:5" ht="15" x14ac:dyDescent="0.25">
      <c r="A128" t="s">
        <v>120</v>
      </c>
      <c r="B128">
        <v>9.3000000000000007</v>
      </c>
      <c r="C128">
        <v>0.6</v>
      </c>
      <c r="D128">
        <v>21</v>
      </c>
      <c r="E128">
        <v>1</v>
      </c>
    </row>
    <row r="129" spans="1:5" ht="15" x14ac:dyDescent="0.25">
      <c r="A129" t="s">
        <v>121</v>
      </c>
      <c r="B129">
        <v>8.6999999999999993</v>
      </c>
      <c r="C129">
        <v>-0.5</v>
      </c>
      <c r="D129">
        <v>20.9</v>
      </c>
      <c r="E129">
        <v>0</v>
      </c>
    </row>
    <row r="130" spans="1:5" ht="15" x14ac:dyDescent="0.25">
      <c r="A130" t="s">
        <v>122</v>
      </c>
      <c r="B130">
        <v>-1.5</v>
      </c>
      <c r="C130" t="s">
        <v>174</v>
      </c>
      <c r="D130">
        <v>7.2</v>
      </c>
      <c r="E130" t="s">
        <v>174</v>
      </c>
    </row>
    <row r="131" spans="1:5" ht="15" x14ac:dyDescent="0.25">
      <c r="A131" t="s">
        <v>123</v>
      </c>
      <c r="B131">
        <v>5.3</v>
      </c>
      <c r="C131">
        <v>-1.3</v>
      </c>
      <c r="D131">
        <v>21.8</v>
      </c>
      <c r="E131">
        <v>0.2</v>
      </c>
    </row>
    <row r="132" spans="1:5" ht="15" x14ac:dyDescent="0.25">
      <c r="A132" t="s">
        <v>124</v>
      </c>
      <c r="B132">
        <v>8.1</v>
      </c>
      <c r="C132">
        <v>0.9</v>
      </c>
      <c r="D132">
        <v>21.8</v>
      </c>
      <c r="E132">
        <v>0.8</v>
      </c>
    </row>
    <row r="133" spans="1:5" ht="15" x14ac:dyDescent="0.25">
      <c r="A133" t="s">
        <v>125</v>
      </c>
      <c r="B133">
        <v>10.6</v>
      </c>
      <c r="C133">
        <v>0.2</v>
      </c>
      <c r="D133">
        <v>21.4</v>
      </c>
      <c r="E133">
        <v>0</v>
      </c>
    </row>
    <row r="134" spans="1:5" ht="15" x14ac:dyDescent="0.25">
      <c r="A134" t="s">
        <v>126</v>
      </c>
      <c r="B134">
        <v>9.1999999999999993</v>
      </c>
      <c r="C134">
        <v>-0.7</v>
      </c>
      <c r="D134">
        <v>20.6</v>
      </c>
      <c r="E134">
        <v>0.4</v>
      </c>
    </row>
    <row r="135" spans="1:5" ht="15" x14ac:dyDescent="0.25">
      <c r="A135" t="s">
        <v>127</v>
      </c>
      <c r="B135">
        <v>12.4</v>
      </c>
      <c r="C135">
        <v>-0.1</v>
      </c>
      <c r="D135">
        <v>18.8</v>
      </c>
      <c r="E135">
        <v>0.2</v>
      </c>
    </row>
    <row r="136" spans="1:5" ht="15" x14ac:dyDescent="0.25">
      <c r="A136" t="s">
        <v>128</v>
      </c>
      <c r="B136">
        <v>6.7</v>
      </c>
      <c r="C136">
        <v>0.2</v>
      </c>
      <c r="D136">
        <v>19.600000000000001</v>
      </c>
      <c r="E136">
        <v>0.4</v>
      </c>
    </row>
    <row r="137" spans="1:5" ht="15" x14ac:dyDescent="0.25">
      <c r="A137" t="s">
        <v>129</v>
      </c>
      <c r="B137">
        <v>5.2</v>
      </c>
      <c r="C137">
        <v>-0.4</v>
      </c>
      <c r="D137">
        <v>20.9</v>
      </c>
      <c r="E137">
        <v>0.2</v>
      </c>
    </row>
    <row r="138" spans="1:5" ht="15" x14ac:dyDescent="0.25">
      <c r="A138" t="s">
        <v>130</v>
      </c>
      <c r="B138">
        <v>7.1</v>
      </c>
      <c r="C138">
        <v>-0.4</v>
      </c>
      <c r="D138">
        <v>21</v>
      </c>
      <c r="E138">
        <v>0.4</v>
      </c>
    </row>
    <row r="139" spans="1:5" ht="15" x14ac:dyDescent="0.25">
      <c r="A139" t="s">
        <v>131</v>
      </c>
      <c r="B139">
        <v>9.6</v>
      </c>
      <c r="C139">
        <v>-0.6</v>
      </c>
      <c r="D139">
        <v>20.5</v>
      </c>
      <c r="E139">
        <v>0.3</v>
      </c>
    </row>
    <row r="140" spans="1:5" ht="15" x14ac:dyDescent="0.25">
      <c r="A140" t="s">
        <v>132</v>
      </c>
      <c r="B140">
        <v>6.3</v>
      </c>
      <c r="C140">
        <v>-0.2</v>
      </c>
      <c r="D140">
        <v>21.1</v>
      </c>
      <c r="E140">
        <v>0.9</v>
      </c>
    </row>
    <row r="141" spans="1:5" ht="15" x14ac:dyDescent="0.25">
      <c r="A141" t="s">
        <v>133</v>
      </c>
      <c r="B141">
        <v>6.2</v>
      </c>
      <c r="C141">
        <v>-0.3</v>
      </c>
      <c r="D141">
        <v>21</v>
      </c>
      <c r="E141">
        <v>-0.3</v>
      </c>
    </row>
    <row r="142" spans="1:5" ht="15" x14ac:dyDescent="0.25">
      <c r="A142" t="s">
        <v>134</v>
      </c>
      <c r="B142">
        <v>14</v>
      </c>
      <c r="C142">
        <v>-0.4</v>
      </c>
      <c r="D142">
        <v>21.9</v>
      </c>
      <c r="E142">
        <v>0.4</v>
      </c>
    </row>
    <row r="143" spans="1:5" ht="15" x14ac:dyDescent="0.25">
      <c r="A143" t="s">
        <v>135</v>
      </c>
      <c r="B143">
        <v>9.3000000000000007</v>
      </c>
      <c r="C143">
        <v>0.4</v>
      </c>
      <c r="D143">
        <v>19.100000000000001</v>
      </c>
      <c r="E143">
        <v>0</v>
      </c>
    </row>
    <row r="144" spans="1:5" ht="15" x14ac:dyDescent="0.25">
      <c r="A144" t="s">
        <v>136</v>
      </c>
      <c r="B144">
        <v>11.9</v>
      </c>
      <c r="C144">
        <v>0.4</v>
      </c>
      <c r="D144">
        <v>21.3</v>
      </c>
      <c r="E144">
        <v>1.9</v>
      </c>
    </row>
    <row r="145" spans="1:5" ht="15" x14ac:dyDescent="0.25">
      <c r="A145" t="s">
        <v>137</v>
      </c>
      <c r="B145">
        <v>11.6</v>
      </c>
      <c r="C145">
        <v>0.7</v>
      </c>
      <c r="D145">
        <v>21.1</v>
      </c>
      <c r="E145">
        <v>1.1000000000000001</v>
      </c>
    </row>
    <row r="146" spans="1:5" ht="15" x14ac:dyDescent="0.25">
      <c r="A146" t="s">
        <v>138</v>
      </c>
      <c r="B146">
        <v>10.3</v>
      </c>
      <c r="C146">
        <v>-0.5</v>
      </c>
      <c r="D146">
        <v>18.2</v>
      </c>
      <c r="E146">
        <v>-0.8</v>
      </c>
    </row>
    <row r="147" spans="1:5" ht="15" x14ac:dyDescent="0.25">
      <c r="A147" t="s">
        <v>139</v>
      </c>
      <c r="B147">
        <v>5.7</v>
      </c>
      <c r="C147">
        <v>-0.1</v>
      </c>
      <c r="D147">
        <v>21.3</v>
      </c>
      <c r="E147">
        <v>0.6</v>
      </c>
    </row>
    <row r="148" spans="1:5" ht="15" x14ac:dyDescent="0.25">
      <c r="A148" t="s">
        <v>140</v>
      </c>
      <c r="B148">
        <v>1.8</v>
      </c>
      <c r="C148">
        <v>-1.5</v>
      </c>
      <c r="D148">
        <v>15.3</v>
      </c>
      <c r="E148">
        <v>0.9</v>
      </c>
    </row>
    <row r="149" spans="1:5" ht="15" x14ac:dyDescent="0.25">
      <c r="A149" t="s">
        <v>141</v>
      </c>
      <c r="B149">
        <v>9.6999999999999993</v>
      </c>
      <c r="C149">
        <v>-0.4</v>
      </c>
      <c r="D149">
        <v>21.3</v>
      </c>
      <c r="E149">
        <v>0</v>
      </c>
    </row>
    <row r="150" spans="1:5" ht="15" x14ac:dyDescent="0.25">
      <c r="A150" t="s">
        <v>142</v>
      </c>
      <c r="B150">
        <v>4.8</v>
      </c>
      <c r="C150">
        <v>0.9</v>
      </c>
      <c r="D150">
        <v>18.7</v>
      </c>
      <c r="E150">
        <v>-0.3</v>
      </c>
    </row>
    <row r="151" spans="1:5" ht="15" x14ac:dyDescent="0.25">
      <c r="A151" t="s">
        <v>143</v>
      </c>
      <c r="B151">
        <v>3.9</v>
      </c>
      <c r="C151">
        <v>-1.2</v>
      </c>
      <c r="D151">
        <v>16.8</v>
      </c>
      <c r="E151">
        <v>-1.5</v>
      </c>
    </row>
    <row r="152" spans="1:5" ht="15" x14ac:dyDescent="0.25">
      <c r="A152" t="s">
        <v>144</v>
      </c>
      <c r="B152">
        <v>10.3</v>
      </c>
      <c r="C152">
        <v>-0.2</v>
      </c>
      <c r="D152">
        <v>19.399999999999999</v>
      </c>
      <c r="E152">
        <v>0.2</v>
      </c>
    </row>
    <row r="153" spans="1:5" ht="15" x14ac:dyDescent="0.25">
      <c r="A153" t="s">
        <v>145</v>
      </c>
      <c r="B153">
        <v>-1.7</v>
      </c>
      <c r="C153">
        <v>-0.3</v>
      </c>
      <c r="D153">
        <v>4.7</v>
      </c>
      <c r="E153">
        <v>-0.2</v>
      </c>
    </row>
    <row r="154" spans="1:5" ht="15" x14ac:dyDescent="0.25">
      <c r="A154" t="s">
        <v>146</v>
      </c>
      <c r="B154">
        <v>-0.5</v>
      </c>
      <c r="C154">
        <v>0</v>
      </c>
      <c r="D154">
        <v>9.6</v>
      </c>
      <c r="E154">
        <v>-0.4</v>
      </c>
    </row>
    <row r="155" spans="1:5" ht="15" x14ac:dyDescent="0.25">
      <c r="A155" t="s">
        <v>147</v>
      </c>
      <c r="B155">
        <v>10.9</v>
      </c>
      <c r="C155">
        <v>1.5</v>
      </c>
      <c r="D155">
        <v>23.6</v>
      </c>
      <c r="E155">
        <v>1.7</v>
      </c>
    </row>
    <row r="156" spans="1:5" ht="15" x14ac:dyDescent="0.25">
      <c r="A156" t="s">
        <v>148</v>
      </c>
      <c r="B156">
        <v>11</v>
      </c>
      <c r="C156">
        <v>1</v>
      </c>
      <c r="D156">
        <v>23.7</v>
      </c>
      <c r="E156">
        <v>1.5</v>
      </c>
    </row>
    <row r="157" spans="1:5" ht="15" x14ac:dyDescent="0.25">
      <c r="A157" t="s">
        <v>149</v>
      </c>
      <c r="B157">
        <v>9.1</v>
      </c>
      <c r="C157">
        <v>-0.6</v>
      </c>
      <c r="D157">
        <v>21.1</v>
      </c>
      <c r="E157">
        <v>0.4</v>
      </c>
    </row>
    <row r="158" spans="1:5" ht="15" x14ac:dyDescent="0.25">
      <c r="A158" t="s">
        <v>150</v>
      </c>
      <c r="B158">
        <v>6.3</v>
      </c>
      <c r="C158">
        <v>-0.4</v>
      </c>
      <c r="D158">
        <v>18.2</v>
      </c>
      <c r="E158">
        <v>-0.2</v>
      </c>
    </row>
    <row r="159" spans="1:5" ht="15" x14ac:dyDescent="0.25">
      <c r="A159" t="s">
        <v>151</v>
      </c>
      <c r="B159">
        <v>8.1</v>
      </c>
      <c r="C159">
        <v>0.5</v>
      </c>
      <c r="D159">
        <v>21.4</v>
      </c>
      <c r="E159">
        <v>1.3</v>
      </c>
    </row>
    <row r="160" spans="1:5" ht="15" x14ac:dyDescent="0.25">
      <c r="A160" t="s">
        <v>152</v>
      </c>
      <c r="B160">
        <v>2.1</v>
      </c>
      <c r="C160">
        <v>-0.5</v>
      </c>
      <c r="D160">
        <v>16.8</v>
      </c>
      <c r="E160">
        <v>0.2</v>
      </c>
    </row>
    <row r="161" spans="1:5" ht="15" x14ac:dyDescent="0.25">
      <c r="A161" t="s">
        <v>153</v>
      </c>
      <c r="B161">
        <v>1.7</v>
      </c>
      <c r="C161">
        <v>-0.6</v>
      </c>
      <c r="D161">
        <v>15</v>
      </c>
      <c r="E161">
        <v>-0.2</v>
      </c>
    </row>
    <row r="162" spans="1:5" ht="15" x14ac:dyDescent="0.25">
      <c r="A162" t="s">
        <v>154</v>
      </c>
      <c r="B162">
        <v>11.5</v>
      </c>
      <c r="C162">
        <v>-0.2</v>
      </c>
      <c r="D162">
        <v>19.2</v>
      </c>
      <c r="E162">
        <v>0.3</v>
      </c>
    </row>
    <row r="163" spans="1:5" ht="15" x14ac:dyDescent="0.25">
      <c r="A163" t="s">
        <v>155</v>
      </c>
      <c r="B163">
        <v>6</v>
      </c>
      <c r="C163">
        <v>0.2</v>
      </c>
      <c r="D163">
        <v>18.2</v>
      </c>
      <c r="E163">
        <v>0.9</v>
      </c>
    </row>
    <row r="164" spans="1:5" ht="15" x14ac:dyDescent="0.25">
      <c r="A164" t="s">
        <v>156</v>
      </c>
      <c r="B164">
        <v>7.6</v>
      </c>
      <c r="C164">
        <v>0.6</v>
      </c>
      <c r="D164">
        <v>22.7</v>
      </c>
      <c r="E164">
        <v>0.2</v>
      </c>
    </row>
    <row r="165" spans="1:5" ht="15" x14ac:dyDescent="0.25">
      <c r="A165" t="s">
        <v>157</v>
      </c>
      <c r="B165">
        <v>8.3000000000000007</v>
      </c>
      <c r="C165">
        <v>-0.1</v>
      </c>
      <c r="D165">
        <v>23.9</v>
      </c>
      <c r="E165">
        <v>1.3</v>
      </c>
    </row>
    <row r="166" spans="1:5" ht="15" x14ac:dyDescent="0.25">
      <c r="A166" t="s">
        <v>158</v>
      </c>
      <c r="B166">
        <v>5.3</v>
      </c>
      <c r="C166">
        <v>-0.7</v>
      </c>
      <c r="D166">
        <v>20.7</v>
      </c>
      <c r="E166">
        <v>0.8</v>
      </c>
    </row>
    <row r="167" spans="1:5" ht="15" x14ac:dyDescent="0.25">
      <c r="A167" t="s">
        <v>159</v>
      </c>
      <c r="B167">
        <v>5.6</v>
      </c>
      <c r="C167">
        <v>0.1</v>
      </c>
      <c r="D167">
        <v>19</v>
      </c>
      <c r="E167">
        <v>0</v>
      </c>
    </row>
    <row r="168" spans="1:5" ht="15" x14ac:dyDescent="0.25">
      <c r="A168" t="s">
        <v>160</v>
      </c>
      <c r="B168">
        <v>10.199999999999999</v>
      </c>
      <c r="C168">
        <v>0.7</v>
      </c>
      <c r="D168">
        <v>22.2</v>
      </c>
      <c r="E168">
        <v>1</v>
      </c>
    </row>
    <row r="169" spans="1:5" ht="15" x14ac:dyDescent="0.25">
      <c r="A169" t="s">
        <v>161</v>
      </c>
      <c r="B169">
        <v>7.8</v>
      </c>
      <c r="C169">
        <v>-0.2</v>
      </c>
      <c r="D169">
        <v>22.9</v>
      </c>
      <c r="E169">
        <v>1.4</v>
      </c>
    </row>
    <row r="170" spans="1:5" ht="15" x14ac:dyDescent="0.25">
      <c r="A170" t="s">
        <v>162</v>
      </c>
      <c r="B170">
        <v>7.8</v>
      </c>
      <c r="C170">
        <v>0.7</v>
      </c>
      <c r="D170">
        <v>22.6</v>
      </c>
      <c r="E170">
        <v>1.1000000000000001</v>
      </c>
    </row>
    <row r="171" spans="1:5" ht="15" x14ac:dyDescent="0.25">
      <c r="A171" t="s">
        <v>163</v>
      </c>
      <c r="B171">
        <v>9.8000000000000007</v>
      </c>
      <c r="C171">
        <v>-0.2</v>
      </c>
      <c r="D171">
        <v>20.9</v>
      </c>
      <c r="E171">
        <v>0.6</v>
      </c>
    </row>
    <row r="172" spans="1:5" ht="15" x14ac:dyDescent="0.25">
      <c r="A172" t="s">
        <v>164</v>
      </c>
      <c r="B172">
        <v>1.2</v>
      </c>
      <c r="C172">
        <v>-0.7</v>
      </c>
      <c r="D172">
        <v>17.2</v>
      </c>
      <c r="E172">
        <v>0.2</v>
      </c>
    </row>
    <row r="173" spans="1:5" ht="15" x14ac:dyDescent="0.25">
      <c r="A173" t="s">
        <v>165</v>
      </c>
      <c r="B173">
        <v>6.7</v>
      </c>
      <c r="C173">
        <v>-0.1</v>
      </c>
      <c r="D173">
        <v>19.2</v>
      </c>
      <c r="E173">
        <v>0.4</v>
      </c>
    </row>
    <row r="174" spans="1:5" ht="15" x14ac:dyDescent="0.25">
      <c r="A174" t="s">
        <v>166</v>
      </c>
      <c r="B174">
        <v>13.2</v>
      </c>
      <c r="C174">
        <v>-0.2</v>
      </c>
      <c r="D174">
        <v>21.9</v>
      </c>
      <c r="E174">
        <v>0.1</v>
      </c>
    </row>
    <row r="175" spans="1:5" ht="15" x14ac:dyDescent="0.25">
      <c r="A175" t="s">
        <v>167</v>
      </c>
      <c r="B175">
        <v>8.1999999999999993</v>
      </c>
      <c r="C175">
        <v>0.8</v>
      </c>
      <c r="D175">
        <v>19.3</v>
      </c>
      <c r="E175">
        <v>0.4</v>
      </c>
    </row>
    <row r="176" spans="1:5" ht="15" x14ac:dyDescent="0.25">
      <c r="A176" t="s">
        <v>168</v>
      </c>
      <c r="B176">
        <v>2.2999999999999998</v>
      </c>
      <c r="C176" t="s">
        <v>174</v>
      </c>
      <c r="D176">
        <v>17.899999999999999</v>
      </c>
      <c r="E176" t="s">
        <v>174</v>
      </c>
    </row>
    <row r="177" spans="1:5" ht="15" x14ac:dyDescent="0.25">
      <c r="A177" t="s">
        <v>169</v>
      </c>
      <c r="B177">
        <v>2.9</v>
      </c>
      <c r="C177">
        <v>-0.3</v>
      </c>
      <c r="D177">
        <v>18.2</v>
      </c>
      <c r="E177">
        <v>0.3</v>
      </c>
    </row>
    <row r="181" spans="1:5" ht="15" x14ac:dyDescent="0.25">
      <c r="A181" s="1" t="s">
        <v>178</v>
      </c>
      <c r="B181" s="1">
        <f>SUM(B4:B179)</f>
        <v>1223.8999999999996</v>
      </c>
      <c r="C181" s="1">
        <f>SUM(C4:C179)</f>
        <v>-32.29999999999999</v>
      </c>
      <c r="D181" s="1">
        <f>SUM(D4:D179)</f>
        <v>3358.0999999999995</v>
      </c>
      <c r="E181" s="1">
        <f>SUM(E4:E179)</f>
        <v>59.5</v>
      </c>
    </row>
    <row r="182" spans="1:5" ht="15" x14ac:dyDescent="0.25">
      <c r="A182" s="1" t="s">
        <v>179</v>
      </c>
      <c r="B182" s="1">
        <f>AVERAGE(B4:B179)</f>
        <v>7.0339080459770091</v>
      </c>
      <c r="C182" s="1">
        <f t="shared" ref="C182:E182" si="0">AVERAGE(C4:C179)</f>
        <v>-0.19112426035502952</v>
      </c>
      <c r="D182" s="1">
        <f t="shared" si="0"/>
        <v>19.299425287356318</v>
      </c>
      <c r="E182" s="1">
        <f t="shared" si="0"/>
        <v>0.35207100591715978</v>
      </c>
    </row>
    <row r="183" spans="1:5" ht="15" x14ac:dyDescent="0.25">
      <c r="A183" s="1" t="s">
        <v>180</v>
      </c>
      <c r="B183" s="1">
        <f>AVERAGE(C182,E182)</f>
        <v>8.0473372781065131E-2</v>
      </c>
    </row>
    <row r="184" spans="1:5" ht="15" x14ac:dyDescent="0.25">
      <c r="A184" s="1" t="s">
        <v>181</v>
      </c>
      <c r="B184" s="1">
        <f>AVERAGE(B182,D182)</f>
        <v>13.166666666666664</v>
      </c>
    </row>
    <row r="188" spans="1:5" ht="15" x14ac:dyDescent="0.25">
      <c r="A188" s="1" t="s">
        <v>182</v>
      </c>
    </row>
    <row r="189" spans="1:5" ht="1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3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ht="15" x14ac:dyDescent="0.25">
      <c r="A191" t="s">
        <v>183</v>
      </c>
      <c r="B191">
        <v>10.3</v>
      </c>
      <c r="C191">
        <v>2.1</v>
      </c>
      <c r="D191">
        <v>24.8</v>
      </c>
      <c r="E191">
        <v>1.8</v>
      </c>
    </row>
    <row r="192" spans="1:5" ht="15" x14ac:dyDescent="0.25">
      <c r="A192" t="s">
        <v>184</v>
      </c>
      <c r="B192">
        <v>10.7</v>
      </c>
      <c r="C192">
        <v>2.7</v>
      </c>
      <c r="D192">
        <v>24</v>
      </c>
      <c r="E192">
        <v>1</v>
      </c>
    </row>
    <row r="193" spans="1:5" ht="15" x14ac:dyDescent="0.25">
      <c r="A193" t="s">
        <v>185</v>
      </c>
      <c r="B193">
        <v>21</v>
      </c>
      <c r="C193">
        <v>2.1</v>
      </c>
      <c r="D193">
        <v>33.1</v>
      </c>
      <c r="E193">
        <v>0.4</v>
      </c>
    </row>
    <row r="194" spans="1:5" ht="15" x14ac:dyDescent="0.25">
      <c r="A194" t="s">
        <v>186</v>
      </c>
      <c r="B194">
        <v>24.9</v>
      </c>
      <c r="C194">
        <v>1.2</v>
      </c>
      <c r="D194">
        <v>31.6</v>
      </c>
      <c r="E194">
        <v>0.4</v>
      </c>
    </row>
    <row r="195" spans="1:5" ht="15" x14ac:dyDescent="0.25">
      <c r="A195" t="s">
        <v>187</v>
      </c>
      <c r="B195">
        <v>17.5</v>
      </c>
      <c r="C195">
        <v>1.8</v>
      </c>
      <c r="D195">
        <v>32.5</v>
      </c>
      <c r="E195">
        <v>0.4</v>
      </c>
    </row>
    <row r="196" spans="1:5" ht="15" x14ac:dyDescent="0.25">
      <c r="A196" t="s">
        <v>188</v>
      </c>
      <c r="B196">
        <v>21.4</v>
      </c>
      <c r="C196">
        <v>3</v>
      </c>
      <c r="D196">
        <v>35</v>
      </c>
      <c r="E196">
        <v>1.6</v>
      </c>
    </row>
    <row r="197" spans="1:5" ht="15" x14ac:dyDescent="0.25">
      <c r="A197" t="s">
        <v>189</v>
      </c>
      <c r="B197">
        <v>16.7</v>
      </c>
      <c r="C197">
        <v>1.7</v>
      </c>
      <c r="D197">
        <v>30.2</v>
      </c>
      <c r="E197">
        <v>0.4</v>
      </c>
    </row>
    <row r="198" spans="1:5" ht="15" x14ac:dyDescent="0.25">
      <c r="A198" t="s">
        <v>190</v>
      </c>
      <c r="B198">
        <v>26.2</v>
      </c>
      <c r="C198">
        <v>0.9</v>
      </c>
      <c r="D198">
        <v>32.6</v>
      </c>
      <c r="E198">
        <v>1.3</v>
      </c>
    </row>
    <row r="199" spans="1:5" ht="15" x14ac:dyDescent="0.25">
      <c r="A199" t="s">
        <v>191</v>
      </c>
      <c r="B199">
        <v>22.6</v>
      </c>
      <c r="C199">
        <v>1.2</v>
      </c>
      <c r="D199">
        <v>32.9</v>
      </c>
      <c r="E199">
        <v>1.6</v>
      </c>
    </row>
    <row r="200" spans="1:5" ht="15" x14ac:dyDescent="0.25">
      <c r="A200" t="s">
        <v>192</v>
      </c>
      <c r="B200">
        <v>25.8</v>
      </c>
      <c r="C200" t="s">
        <v>174</v>
      </c>
      <c r="D200">
        <v>30.6</v>
      </c>
      <c r="E200" t="s">
        <v>174</v>
      </c>
    </row>
    <row r="201" spans="1:5" ht="15" x14ac:dyDescent="0.25">
      <c r="A201" t="s">
        <v>193</v>
      </c>
      <c r="B201">
        <v>20.9</v>
      </c>
      <c r="C201">
        <v>1.5</v>
      </c>
      <c r="D201">
        <v>31.2</v>
      </c>
      <c r="E201">
        <v>0.9</v>
      </c>
    </row>
    <row r="202" spans="1:5" ht="15" x14ac:dyDescent="0.25">
      <c r="A202" t="s">
        <v>194</v>
      </c>
      <c r="B202">
        <v>23.5</v>
      </c>
      <c r="C202">
        <v>1</v>
      </c>
      <c r="D202">
        <v>29.8</v>
      </c>
      <c r="E202">
        <v>0.3</v>
      </c>
    </row>
    <row r="203" spans="1:5" ht="15" x14ac:dyDescent="0.25">
      <c r="A203" t="s">
        <v>195</v>
      </c>
      <c r="B203">
        <v>22.6</v>
      </c>
      <c r="C203">
        <v>2.1</v>
      </c>
      <c r="D203">
        <v>32.9</v>
      </c>
      <c r="E203">
        <v>1.9</v>
      </c>
    </row>
    <row r="204" spans="1:5" ht="15" x14ac:dyDescent="0.25">
      <c r="A204" t="s">
        <v>196</v>
      </c>
      <c r="B204">
        <v>24.8</v>
      </c>
      <c r="C204" t="s">
        <v>174</v>
      </c>
      <c r="D204">
        <v>31.2</v>
      </c>
      <c r="E204" t="s">
        <v>174</v>
      </c>
    </row>
    <row r="205" spans="1:5" ht="15" x14ac:dyDescent="0.25">
      <c r="A205" t="s">
        <v>197</v>
      </c>
      <c r="B205">
        <v>11.4</v>
      </c>
      <c r="C205">
        <v>2.8</v>
      </c>
      <c r="D205">
        <v>25.1</v>
      </c>
      <c r="E205">
        <v>1.3</v>
      </c>
    </row>
    <row r="206" spans="1:5" ht="15" x14ac:dyDescent="0.25">
      <c r="A206" t="s">
        <v>198</v>
      </c>
      <c r="B206">
        <v>17.399999999999999</v>
      </c>
      <c r="C206">
        <v>1.3</v>
      </c>
      <c r="D206">
        <v>33</v>
      </c>
      <c r="E206">
        <v>1.9</v>
      </c>
    </row>
    <row r="207" spans="1:5" ht="15" x14ac:dyDescent="0.25">
      <c r="A207" t="s">
        <v>199</v>
      </c>
      <c r="B207">
        <v>23.7</v>
      </c>
      <c r="C207">
        <v>1.6</v>
      </c>
      <c r="D207">
        <v>32.700000000000003</v>
      </c>
      <c r="E207">
        <v>0.7</v>
      </c>
    </row>
    <row r="208" spans="1:5" ht="15" x14ac:dyDescent="0.25">
      <c r="A208" t="s">
        <v>200</v>
      </c>
      <c r="B208">
        <v>19.600000000000001</v>
      </c>
      <c r="C208">
        <v>1.8</v>
      </c>
      <c r="D208">
        <v>32.299999999999997</v>
      </c>
      <c r="E208">
        <v>0.9</v>
      </c>
    </row>
    <row r="209" spans="1:5" ht="15" x14ac:dyDescent="0.25">
      <c r="A209" t="s">
        <v>201</v>
      </c>
      <c r="B209">
        <v>19.7</v>
      </c>
      <c r="C209">
        <v>2.8</v>
      </c>
      <c r="D209">
        <v>34.700000000000003</v>
      </c>
      <c r="E209">
        <v>1.7</v>
      </c>
    </row>
    <row r="210" spans="1:5" ht="15" x14ac:dyDescent="0.25">
      <c r="A210" t="s">
        <v>202</v>
      </c>
      <c r="B210">
        <v>23.7</v>
      </c>
      <c r="C210">
        <v>1.8</v>
      </c>
      <c r="D210">
        <v>32.9</v>
      </c>
      <c r="E210">
        <v>0.8</v>
      </c>
    </row>
    <row r="211" spans="1:5" ht="15" x14ac:dyDescent="0.25">
      <c r="A211" t="s">
        <v>203</v>
      </c>
      <c r="B211">
        <v>15</v>
      </c>
      <c r="C211">
        <v>-0.9</v>
      </c>
      <c r="D211">
        <v>32.1</v>
      </c>
      <c r="E211">
        <v>0.8</v>
      </c>
    </row>
    <row r="212" spans="1:5" ht="15" x14ac:dyDescent="0.25">
      <c r="A212" t="s">
        <v>204</v>
      </c>
      <c r="B212">
        <v>21.4</v>
      </c>
      <c r="C212">
        <v>2.5</v>
      </c>
      <c r="D212">
        <v>31.3</v>
      </c>
      <c r="E212">
        <v>0.3</v>
      </c>
    </row>
    <row r="213" spans="1:5" ht="15" x14ac:dyDescent="0.25">
      <c r="A213" t="s">
        <v>205</v>
      </c>
      <c r="B213">
        <v>24</v>
      </c>
      <c r="C213">
        <v>2.2000000000000002</v>
      </c>
      <c r="D213">
        <v>34.299999999999997</v>
      </c>
      <c r="E213">
        <v>0.8</v>
      </c>
    </row>
    <row r="214" spans="1:5" ht="15" x14ac:dyDescent="0.25">
      <c r="A214" t="s">
        <v>206</v>
      </c>
      <c r="B214">
        <v>12.6</v>
      </c>
      <c r="C214">
        <v>2.7</v>
      </c>
      <c r="D214">
        <v>26.3</v>
      </c>
      <c r="E214">
        <v>1</v>
      </c>
    </row>
    <row r="215" spans="1:5" ht="15" x14ac:dyDescent="0.25">
      <c r="A215" t="s">
        <v>207</v>
      </c>
      <c r="B215">
        <v>20.100000000000001</v>
      </c>
      <c r="C215" t="s">
        <v>174</v>
      </c>
      <c r="D215">
        <v>33.5</v>
      </c>
      <c r="E215" t="s">
        <v>174</v>
      </c>
    </row>
    <row r="216" spans="1:5" ht="15" x14ac:dyDescent="0.25">
      <c r="A216" t="s">
        <v>208</v>
      </c>
      <c r="B216">
        <v>16.3</v>
      </c>
      <c r="C216">
        <v>1.2</v>
      </c>
      <c r="D216">
        <v>26.6</v>
      </c>
      <c r="E216">
        <v>-0.6</v>
      </c>
    </row>
    <row r="217" spans="1:5" ht="15" x14ac:dyDescent="0.25">
      <c r="A217" t="s">
        <v>209</v>
      </c>
      <c r="B217">
        <v>12.9</v>
      </c>
      <c r="C217">
        <v>3.8</v>
      </c>
      <c r="D217">
        <v>23.9</v>
      </c>
      <c r="E217">
        <v>1.3</v>
      </c>
    </row>
    <row r="218" spans="1:5" ht="15" x14ac:dyDescent="0.25">
      <c r="A218" t="s">
        <v>211</v>
      </c>
      <c r="B218">
        <v>20.6</v>
      </c>
      <c r="C218">
        <v>2</v>
      </c>
      <c r="D218">
        <v>33.4</v>
      </c>
      <c r="E218">
        <v>0.4</v>
      </c>
    </row>
    <row r="219" spans="1:5" ht="15" x14ac:dyDescent="0.25">
      <c r="A219" t="s">
        <v>212</v>
      </c>
      <c r="B219">
        <v>23</v>
      </c>
      <c r="C219">
        <v>1.4</v>
      </c>
      <c r="D219">
        <v>31.9</v>
      </c>
      <c r="E219">
        <v>0</v>
      </c>
    </row>
    <row r="220" spans="1:5" ht="15" x14ac:dyDescent="0.25">
      <c r="A220" t="s">
        <v>213</v>
      </c>
      <c r="B220">
        <v>19.600000000000001</v>
      </c>
      <c r="C220">
        <v>2.9</v>
      </c>
      <c r="D220">
        <v>33.1</v>
      </c>
      <c r="E220">
        <v>0.8</v>
      </c>
    </row>
    <row r="221" spans="1:5" ht="15" x14ac:dyDescent="0.25">
      <c r="A221" t="s">
        <v>214</v>
      </c>
      <c r="B221">
        <v>25.9</v>
      </c>
      <c r="C221">
        <v>0.8</v>
      </c>
      <c r="D221">
        <v>29.8</v>
      </c>
      <c r="E221">
        <v>0.4</v>
      </c>
    </row>
    <row r="222" spans="1:5" ht="15" x14ac:dyDescent="0.25">
      <c r="A222" t="s">
        <v>215</v>
      </c>
      <c r="B222">
        <v>21.2</v>
      </c>
      <c r="C222">
        <v>2</v>
      </c>
      <c r="D222">
        <v>34.200000000000003</v>
      </c>
      <c r="E222">
        <v>0.9</v>
      </c>
    </row>
    <row r="223" spans="1:5" ht="15" x14ac:dyDescent="0.25">
      <c r="A223" t="s">
        <v>216</v>
      </c>
      <c r="B223">
        <v>23.7</v>
      </c>
      <c r="C223">
        <v>1.5</v>
      </c>
      <c r="D223">
        <v>31.9</v>
      </c>
      <c r="E223">
        <v>0.2</v>
      </c>
    </row>
    <row r="224" spans="1:5" ht="15" x14ac:dyDescent="0.25">
      <c r="A224" t="s">
        <v>217</v>
      </c>
      <c r="B224">
        <v>23.9</v>
      </c>
      <c r="C224">
        <v>1.7</v>
      </c>
      <c r="D224">
        <v>31.5</v>
      </c>
      <c r="E224">
        <v>0.5</v>
      </c>
    </row>
    <row r="225" spans="1:5" ht="15" x14ac:dyDescent="0.25">
      <c r="A225" t="s">
        <v>218</v>
      </c>
      <c r="B225">
        <v>20.7</v>
      </c>
      <c r="C225" t="s">
        <v>174</v>
      </c>
      <c r="D225">
        <v>32.700000000000003</v>
      </c>
      <c r="E225" t="s">
        <v>174</v>
      </c>
    </row>
    <row r="226" spans="1:5" ht="15" x14ac:dyDescent="0.25">
      <c r="A226" t="s">
        <v>219</v>
      </c>
      <c r="B226">
        <v>23.9</v>
      </c>
      <c r="C226">
        <v>1.3</v>
      </c>
      <c r="D226">
        <v>30.5</v>
      </c>
      <c r="E226">
        <v>0.7</v>
      </c>
    </row>
    <row r="227" spans="1:5" ht="15" x14ac:dyDescent="0.25">
      <c r="A227" t="s">
        <v>221</v>
      </c>
      <c r="B227">
        <v>25.8</v>
      </c>
      <c r="C227" t="s">
        <v>174</v>
      </c>
      <c r="D227">
        <v>30.8</v>
      </c>
      <c r="E227" t="s">
        <v>174</v>
      </c>
    </row>
    <row r="228" spans="1:5" ht="15" x14ac:dyDescent="0.25">
      <c r="A228" t="s">
        <v>222</v>
      </c>
      <c r="B228">
        <v>23.4</v>
      </c>
      <c r="C228">
        <v>2.1</v>
      </c>
      <c r="D228">
        <v>33.5</v>
      </c>
      <c r="E228">
        <v>1.1000000000000001</v>
      </c>
    </row>
    <row r="229" spans="1:5" ht="15" x14ac:dyDescent="0.25">
      <c r="A229" t="s">
        <v>223</v>
      </c>
      <c r="B229">
        <v>23.2</v>
      </c>
      <c r="C229" t="s">
        <v>174</v>
      </c>
      <c r="D229">
        <v>32</v>
      </c>
      <c r="E229" t="s">
        <v>174</v>
      </c>
    </row>
    <row r="230" spans="1:5" ht="15" x14ac:dyDescent="0.25">
      <c r="A230" t="s">
        <v>225</v>
      </c>
      <c r="B230">
        <v>14</v>
      </c>
      <c r="C230">
        <v>2.2999999999999998</v>
      </c>
      <c r="D230">
        <v>28.6</v>
      </c>
      <c r="E230">
        <v>-0.3</v>
      </c>
    </row>
    <row r="231" spans="1:5" ht="15" x14ac:dyDescent="0.25">
      <c r="A231" t="s">
        <v>226</v>
      </c>
      <c r="B231">
        <v>17.3</v>
      </c>
      <c r="C231">
        <v>1</v>
      </c>
      <c r="D231">
        <v>28.3</v>
      </c>
      <c r="E231">
        <v>0.8</v>
      </c>
    </row>
    <row r="232" spans="1:5" ht="15" x14ac:dyDescent="0.25">
      <c r="A232" t="s">
        <v>227</v>
      </c>
      <c r="B232">
        <v>12.4</v>
      </c>
      <c r="C232">
        <v>2.8</v>
      </c>
      <c r="D232">
        <v>26</v>
      </c>
      <c r="E232">
        <v>0.7</v>
      </c>
    </row>
    <row r="233" spans="1:5" ht="15" x14ac:dyDescent="0.25">
      <c r="A233" t="s">
        <v>228</v>
      </c>
      <c r="B233">
        <v>19.600000000000001</v>
      </c>
      <c r="C233">
        <v>1.3</v>
      </c>
      <c r="D233">
        <v>33.700000000000003</v>
      </c>
      <c r="E233">
        <v>0.8</v>
      </c>
    </row>
    <row r="234" spans="1:5" ht="15" x14ac:dyDescent="0.25">
      <c r="A234" t="s">
        <v>229</v>
      </c>
      <c r="B234">
        <v>19.399999999999999</v>
      </c>
      <c r="C234">
        <v>2</v>
      </c>
      <c r="D234">
        <v>33.1</v>
      </c>
      <c r="E234">
        <v>1.1000000000000001</v>
      </c>
    </row>
    <row r="235" spans="1:5" ht="15" x14ac:dyDescent="0.25">
      <c r="A235" t="s">
        <v>230</v>
      </c>
      <c r="B235">
        <v>10.9</v>
      </c>
      <c r="C235">
        <v>1.7</v>
      </c>
      <c r="D235">
        <v>25.2</v>
      </c>
      <c r="E235">
        <v>1</v>
      </c>
    </row>
    <row r="236" spans="1:5" ht="15" x14ac:dyDescent="0.25">
      <c r="A236" t="s">
        <v>231</v>
      </c>
      <c r="B236">
        <v>18.600000000000001</v>
      </c>
      <c r="C236">
        <v>2.7</v>
      </c>
      <c r="D236">
        <v>33.700000000000003</v>
      </c>
      <c r="E236">
        <v>1.9</v>
      </c>
    </row>
    <row r="237" spans="1:5" ht="15" x14ac:dyDescent="0.25">
      <c r="A237" t="s">
        <v>232</v>
      </c>
      <c r="B237">
        <v>25</v>
      </c>
      <c r="C237">
        <v>1</v>
      </c>
      <c r="D237">
        <v>30.9</v>
      </c>
      <c r="E237">
        <v>0.2</v>
      </c>
    </row>
    <row r="238" spans="1:5" ht="15" x14ac:dyDescent="0.25">
      <c r="A238" t="s">
        <v>233</v>
      </c>
      <c r="B238">
        <v>18.100000000000001</v>
      </c>
      <c r="C238">
        <v>3.1</v>
      </c>
      <c r="D238">
        <v>32.4</v>
      </c>
      <c r="E238">
        <v>1.3</v>
      </c>
    </row>
    <row r="239" spans="1:5" ht="15" x14ac:dyDescent="0.25">
      <c r="A239" t="s">
        <v>234</v>
      </c>
      <c r="B239">
        <v>17.5</v>
      </c>
      <c r="C239">
        <v>1.6</v>
      </c>
      <c r="D239">
        <v>32.299999999999997</v>
      </c>
      <c r="E239">
        <v>1</v>
      </c>
    </row>
    <row r="240" spans="1:5" ht="15" x14ac:dyDescent="0.25">
      <c r="A240" t="s">
        <v>235</v>
      </c>
      <c r="B240">
        <v>12.1</v>
      </c>
      <c r="C240">
        <v>1</v>
      </c>
      <c r="D240">
        <v>24.3</v>
      </c>
      <c r="E240">
        <v>-0.7</v>
      </c>
    </row>
    <row r="245" spans="1:5" ht="15" x14ac:dyDescent="0.25">
      <c r="A245" s="1" t="s">
        <v>237</v>
      </c>
      <c r="B245" s="1">
        <f>SUM(B191:B243)</f>
        <v>986.5</v>
      </c>
      <c r="C245" s="1">
        <f>SUM(C191:C243)</f>
        <v>81.099999999999994</v>
      </c>
      <c r="D245" s="1">
        <f>SUM(D191:D243)</f>
        <v>1544.8999999999999</v>
      </c>
      <c r="E245" s="1">
        <f>SUM(E191:E243)</f>
        <v>35.699999999999996</v>
      </c>
    </row>
    <row r="246" spans="1:5" ht="15" x14ac:dyDescent="0.25">
      <c r="A246" s="1" t="s">
        <v>238</v>
      </c>
      <c r="B246" s="1">
        <f>AVERAGE(B191:B243)</f>
        <v>19.73</v>
      </c>
      <c r="C246" s="1">
        <f>AVERAGE(C191:C243)</f>
        <v>1.843181818181818</v>
      </c>
      <c r="D246" s="1">
        <f>AVERAGE(D191:D243)</f>
        <v>30.897999999999996</v>
      </c>
      <c r="E246" s="1">
        <f>AVERAGE(E191:E243)</f>
        <v>0.81136363636363629</v>
      </c>
    </row>
    <row r="247" spans="1:5" ht="15" x14ac:dyDescent="0.25">
      <c r="A247" s="1" t="s">
        <v>239</v>
      </c>
      <c r="B247" s="1">
        <f>AVERAGE(C246,E246)</f>
        <v>1.3272727272727272</v>
      </c>
    </row>
    <row r="248" spans="1:5" ht="15" x14ac:dyDescent="0.25">
      <c r="A248" s="1" t="s">
        <v>240</v>
      </c>
      <c r="B248" s="1">
        <f>AVERAGE(B246,D246)</f>
        <v>25.314</v>
      </c>
    </row>
    <row r="252" spans="1:5" ht="15" x14ac:dyDescent="0.25">
      <c r="A252" s="1" t="s">
        <v>241</v>
      </c>
    </row>
    <row r="253" spans="1:5" ht="1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3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ht="15" x14ac:dyDescent="0.25">
      <c r="A255" t="s">
        <v>242</v>
      </c>
      <c r="B255">
        <v>18.5</v>
      </c>
      <c r="C255">
        <v>1</v>
      </c>
      <c r="D255">
        <v>26.2</v>
      </c>
      <c r="E255">
        <v>-0.7</v>
      </c>
    </row>
    <row r="256" spans="1:5" ht="15" x14ac:dyDescent="0.25">
      <c r="A256" t="s">
        <v>243</v>
      </c>
      <c r="B256">
        <v>9.1999999999999993</v>
      </c>
      <c r="C256">
        <v>-0.8</v>
      </c>
      <c r="D256">
        <v>23.2</v>
      </c>
      <c r="E256">
        <v>-0.8</v>
      </c>
    </row>
    <row r="257" spans="1:5" ht="15" x14ac:dyDescent="0.25">
      <c r="A257" t="s">
        <v>244</v>
      </c>
      <c r="B257">
        <v>11.4</v>
      </c>
      <c r="C257">
        <v>-0.4</v>
      </c>
      <c r="D257">
        <v>23.4</v>
      </c>
      <c r="E257">
        <v>-0.4</v>
      </c>
    </row>
    <row r="258" spans="1:5" ht="15" x14ac:dyDescent="0.25">
      <c r="A258" t="s">
        <v>245</v>
      </c>
      <c r="B258">
        <v>17.100000000000001</v>
      </c>
      <c r="C258">
        <v>1</v>
      </c>
      <c r="D258">
        <v>26.9</v>
      </c>
      <c r="E258">
        <v>-0.6</v>
      </c>
    </row>
    <row r="259" spans="1:5" ht="15" x14ac:dyDescent="0.25">
      <c r="A259" t="s">
        <v>246</v>
      </c>
      <c r="B259">
        <v>12.2</v>
      </c>
      <c r="C259">
        <v>1</v>
      </c>
      <c r="D259">
        <v>25.6</v>
      </c>
      <c r="E259">
        <v>1.1000000000000001</v>
      </c>
    </row>
    <row r="260" spans="1:5" ht="15" x14ac:dyDescent="0.25">
      <c r="A260" t="s">
        <v>247</v>
      </c>
      <c r="B260">
        <v>13.7</v>
      </c>
      <c r="C260">
        <v>0.7</v>
      </c>
      <c r="D260">
        <v>25.9</v>
      </c>
      <c r="E260">
        <v>-0.3</v>
      </c>
    </row>
    <row r="261" spans="1:5" ht="15" x14ac:dyDescent="0.25">
      <c r="A261" t="s">
        <v>248</v>
      </c>
      <c r="B261">
        <v>9.3000000000000007</v>
      </c>
      <c r="C261">
        <v>1.8</v>
      </c>
      <c r="D261">
        <v>22.6</v>
      </c>
      <c r="E261">
        <v>-1.7</v>
      </c>
    </row>
    <row r="262" spans="1:5" ht="15" x14ac:dyDescent="0.25">
      <c r="A262" t="s">
        <v>249</v>
      </c>
      <c r="B262">
        <v>12.4</v>
      </c>
      <c r="C262">
        <v>-0.1</v>
      </c>
      <c r="D262">
        <v>23</v>
      </c>
      <c r="E262">
        <v>-0.9</v>
      </c>
    </row>
    <row r="263" spans="1:5" ht="15" x14ac:dyDescent="0.25">
      <c r="A263" t="s">
        <v>250</v>
      </c>
      <c r="B263">
        <v>13.6</v>
      </c>
      <c r="C263">
        <v>2.2000000000000002</v>
      </c>
      <c r="D263">
        <v>27</v>
      </c>
      <c r="E263">
        <v>1.3</v>
      </c>
    </row>
    <row r="264" spans="1:5" ht="15" x14ac:dyDescent="0.25">
      <c r="A264" t="s">
        <v>251</v>
      </c>
      <c r="B264">
        <v>11.4</v>
      </c>
      <c r="C264">
        <v>1.1000000000000001</v>
      </c>
      <c r="D264">
        <v>25.9</v>
      </c>
      <c r="E264">
        <v>-0.1</v>
      </c>
    </row>
    <row r="265" spans="1:5" ht="15" x14ac:dyDescent="0.25">
      <c r="A265" t="s">
        <v>253</v>
      </c>
      <c r="B265">
        <v>9</v>
      </c>
      <c r="C265">
        <v>0</v>
      </c>
      <c r="D265">
        <v>24.2</v>
      </c>
      <c r="E265">
        <v>1.1000000000000001</v>
      </c>
    </row>
    <row r="266" spans="1:5" ht="15" x14ac:dyDescent="0.25">
      <c r="A266" t="s">
        <v>254</v>
      </c>
      <c r="B266">
        <v>14.9</v>
      </c>
      <c r="C266">
        <v>2.4</v>
      </c>
      <c r="D266">
        <v>26.6</v>
      </c>
      <c r="E266">
        <v>0</v>
      </c>
    </row>
    <row r="267" spans="1:5" ht="15" x14ac:dyDescent="0.25">
      <c r="A267" t="s">
        <v>255</v>
      </c>
      <c r="B267">
        <v>17.7</v>
      </c>
      <c r="C267">
        <v>-0.1</v>
      </c>
      <c r="D267">
        <v>26.4</v>
      </c>
      <c r="E267">
        <v>-0.6</v>
      </c>
    </row>
    <row r="268" spans="1:5" ht="15" x14ac:dyDescent="0.25">
      <c r="A268" t="s">
        <v>256</v>
      </c>
      <c r="B268">
        <v>13.5</v>
      </c>
      <c r="C268">
        <v>0.1</v>
      </c>
      <c r="D268">
        <v>23.3</v>
      </c>
      <c r="E268">
        <v>-1</v>
      </c>
    </row>
    <row r="269" spans="1:5" ht="15" x14ac:dyDescent="0.25">
      <c r="A269" t="s">
        <v>257</v>
      </c>
      <c r="B269">
        <v>12.8</v>
      </c>
      <c r="C269">
        <v>0</v>
      </c>
      <c r="D269">
        <v>22.6</v>
      </c>
      <c r="E269">
        <v>-0.9</v>
      </c>
    </row>
    <row r="270" spans="1:5" ht="15" x14ac:dyDescent="0.25">
      <c r="A270" t="s">
        <v>258</v>
      </c>
      <c r="B270">
        <v>13.7</v>
      </c>
      <c r="C270">
        <v>-0.4</v>
      </c>
      <c r="D270">
        <v>24.2</v>
      </c>
      <c r="E270">
        <v>-0.4</v>
      </c>
    </row>
    <row r="271" spans="1:5" ht="15" x14ac:dyDescent="0.25">
      <c r="A271" t="s">
        <v>259</v>
      </c>
      <c r="B271">
        <v>19.7</v>
      </c>
      <c r="C271">
        <v>1.8</v>
      </c>
      <c r="D271">
        <v>32</v>
      </c>
      <c r="E271">
        <v>0.4</v>
      </c>
    </row>
    <row r="272" spans="1:5" ht="15" x14ac:dyDescent="0.25">
      <c r="A272" t="s">
        <v>261</v>
      </c>
      <c r="B272">
        <v>20.9</v>
      </c>
      <c r="C272">
        <v>1</v>
      </c>
      <c r="D272">
        <v>27.6</v>
      </c>
      <c r="E272">
        <v>0</v>
      </c>
    </row>
    <row r="273" spans="1:5" ht="15" x14ac:dyDescent="0.25">
      <c r="A273" t="s">
        <v>262</v>
      </c>
      <c r="B273">
        <v>16.5</v>
      </c>
      <c r="C273">
        <v>3</v>
      </c>
      <c r="D273">
        <v>29.7</v>
      </c>
      <c r="E273">
        <v>0.6</v>
      </c>
    </row>
    <row r="274" spans="1:5" ht="15" x14ac:dyDescent="0.25">
      <c r="A274" t="s">
        <v>263</v>
      </c>
      <c r="B274">
        <v>14.1</v>
      </c>
      <c r="C274">
        <v>1.3</v>
      </c>
      <c r="D274">
        <v>27.8</v>
      </c>
      <c r="E274">
        <v>-0.3</v>
      </c>
    </row>
    <row r="275" spans="1:5" ht="15" x14ac:dyDescent="0.25">
      <c r="A275" t="s">
        <v>264</v>
      </c>
      <c r="B275">
        <v>23.2</v>
      </c>
      <c r="C275">
        <v>0.1</v>
      </c>
      <c r="D275">
        <v>28.1</v>
      </c>
      <c r="E275">
        <v>-0.5</v>
      </c>
    </row>
    <row r="276" spans="1:5" ht="15" x14ac:dyDescent="0.25">
      <c r="A276" t="s">
        <v>265</v>
      </c>
      <c r="B276">
        <v>16.8</v>
      </c>
      <c r="C276">
        <v>0</v>
      </c>
      <c r="D276">
        <v>21.9</v>
      </c>
      <c r="E276">
        <v>0</v>
      </c>
    </row>
    <row r="277" spans="1:5" ht="15" x14ac:dyDescent="0.25">
      <c r="A277" t="s">
        <v>266</v>
      </c>
      <c r="B277">
        <v>20.2</v>
      </c>
      <c r="C277">
        <v>1.7</v>
      </c>
      <c r="D277">
        <v>26.2</v>
      </c>
      <c r="E277">
        <v>-1</v>
      </c>
    </row>
    <row r="278" spans="1:5" ht="15" x14ac:dyDescent="0.25">
      <c r="A278" t="s">
        <v>267</v>
      </c>
      <c r="B278">
        <v>18</v>
      </c>
      <c r="C278">
        <v>0.9</v>
      </c>
      <c r="D278">
        <v>32.299999999999997</v>
      </c>
      <c r="E278">
        <v>1.3</v>
      </c>
    </row>
    <row r="279" spans="1:5" ht="15" x14ac:dyDescent="0.25">
      <c r="A279" t="s">
        <v>268</v>
      </c>
      <c r="B279">
        <v>9.8000000000000007</v>
      </c>
      <c r="C279">
        <v>0.9</v>
      </c>
      <c r="D279">
        <v>24.4</v>
      </c>
      <c r="E279">
        <v>1.1000000000000001</v>
      </c>
    </row>
    <row r="280" spans="1:5" ht="15" x14ac:dyDescent="0.25">
      <c r="A280" t="s">
        <v>269</v>
      </c>
      <c r="B280">
        <v>15.9</v>
      </c>
      <c r="C280">
        <v>0.8</v>
      </c>
      <c r="D280">
        <v>26.4</v>
      </c>
      <c r="E280">
        <v>-0.8</v>
      </c>
    </row>
    <row r="281" spans="1:5" ht="15" x14ac:dyDescent="0.25">
      <c r="A281" t="s">
        <v>270</v>
      </c>
      <c r="B281">
        <v>11.5</v>
      </c>
      <c r="C281" t="s">
        <v>174</v>
      </c>
      <c r="D281">
        <v>24.5</v>
      </c>
      <c r="E281" t="s">
        <v>174</v>
      </c>
    </row>
    <row r="282" spans="1:5" ht="15" x14ac:dyDescent="0.25">
      <c r="A282" t="s">
        <v>271</v>
      </c>
      <c r="B282">
        <v>17.5</v>
      </c>
      <c r="C282">
        <v>2.2999999999999998</v>
      </c>
      <c r="D282">
        <v>29.1</v>
      </c>
      <c r="E282">
        <v>-0.1</v>
      </c>
    </row>
    <row r="283" spans="1:5" ht="15" x14ac:dyDescent="0.25">
      <c r="A283" t="s">
        <v>272</v>
      </c>
      <c r="B283">
        <v>26.2</v>
      </c>
      <c r="C283">
        <v>0.8</v>
      </c>
      <c r="D283">
        <v>32.4</v>
      </c>
      <c r="E283">
        <v>1.5</v>
      </c>
    </row>
    <row r="284" spans="1:5" ht="15" x14ac:dyDescent="0.25">
      <c r="A284" t="s">
        <v>273</v>
      </c>
      <c r="B284">
        <v>21.3</v>
      </c>
      <c r="C284">
        <v>1.5</v>
      </c>
      <c r="D284">
        <v>30.5</v>
      </c>
      <c r="E284">
        <v>0.3</v>
      </c>
    </row>
    <row r="285" spans="1:5" ht="15" x14ac:dyDescent="0.25">
      <c r="A285" t="s">
        <v>274</v>
      </c>
      <c r="B285">
        <v>14.5</v>
      </c>
      <c r="C285">
        <v>0.7</v>
      </c>
      <c r="D285">
        <v>26.8</v>
      </c>
      <c r="E285">
        <v>-0.7</v>
      </c>
    </row>
    <row r="286" spans="1:5" ht="15" x14ac:dyDescent="0.25">
      <c r="A286" t="s">
        <v>275</v>
      </c>
      <c r="B286">
        <v>22.4</v>
      </c>
      <c r="C286">
        <v>1.6</v>
      </c>
      <c r="D286">
        <v>27.5</v>
      </c>
      <c r="E286">
        <v>-0.2</v>
      </c>
    </row>
    <row r="287" spans="1:5" ht="15" x14ac:dyDescent="0.25">
      <c r="A287" t="s">
        <v>276</v>
      </c>
      <c r="B287">
        <v>13</v>
      </c>
      <c r="C287">
        <v>-1</v>
      </c>
      <c r="D287">
        <v>22.7</v>
      </c>
      <c r="E287">
        <v>-0.3</v>
      </c>
    </row>
    <row r="288" spans="1:5" ht="15" x14ac:dyDescent="0.25">
      <c r="A288" t="s">
        <v>277</v>
      </c>
      <c r="B288">
        <v>20.6</v>
      </c>
      <c r="C288">
        <v>2.5</v>
      </c>
      <c r="D288">
        <v>32.1</v>
      </c>
      <c r="E288">
        <v>0.6</v>
      </c>
    </row>
    <row r="289" spans="1:5" ht="15" x14ac:dyDescent="0.25">
      <c r="A289" t="s">
        <v>278</v>
      </c>
      <c r="B289">
        <v>11</v>
      </c>
      <c r="C289">
        <v>0.7</v>
      </c>
      <c r="D289">
        <v>24.1</v>
      </c>
      <c r="E289">
        <v>1</v>
      </c>
    </row>
    <row r="290" spans="1:5" ht="15" x14ac:dyDescent="0.25">
      <c r="A290" t="s">
        <v>279</v>
      </c>
      <c r="B290">
        <v>7.7</v>
      </c>
      <c r="C290">
        <v>-0.5</v>
      </c>
      <c r="D290">
        <v>22.2</v>
      </c>
      <c r="E290">
        <v>-0.9</v>
      </c>
    </row>
    <row r="291" spans="1:5" ht="15" x14ac:dyDescent="0.25">
      <c r="A291" t="s">
        <v>280</v>
      </c>
      <c r="B291">
        <v>17.100000000000001</v>
      </c>
      <c r="C291">
        <v>-0.3</v>
      </c>
      <c r="D291">
        <v>22.8</v>
      </c>
      <c r="E291">
        <v>0.3</v>
      </c>
    </row>
    <row r="292" spans="1:5" ht="15" x14ac:dyDescent="0.25">
      <c r="A292" t="s">
        <v>281</v>
      </c>
      <c r="B292">
        <v>13</v>
      </c>
      <c r="C292">
        <v>0.1</v>
      </c>
      <c r="D292">
        <v>25</v>
      </c>
      <c r="E292">
        <v>-1.1000000000000001</v>
      </c>
    </row>
    <row r="293" spans="1:5" ht="15" x14ac:dyDescent="0.25">
      <c r="A293" t="s">
        <v>282</v>
      </c>
      <c r="B293">
        <v>10.1</v>
      </c>
      <c r="C293">
        <v>-0.5</v>
      </c>
      <c r="D293">
        <v>23.1</v>
      </c>
      <c r="E293">
        <v>-0.8</v>
      </c>
    </row>
    <row r="294" spans="1:5" ht="15" x14ac:dyDescent="0.25">
      <c r="A294" t="s">
        <v>283</v>
      </c>
      <c r="B294">
        <v>11</v>
      </c>
      <c r="C294">
        <v>0.6</v>
      </c>
      <c r="D294">
        <v>24.4</v>
      </c>
      <c r="E294">
        <v>-1.1000000000000001</v>
      </c>
    </row>
    <row r="295" spans="1:5" ht="15" x14ac:dyDescent="0.25">
      <c r="A295" t="s">
        <v>284</v>
      </c>
      <c r="B295">
        <v>19.100000000000001</v>
      </c>
      <c r="C295">
        <v>3.5</v>
      </c>
      <c r="D295">
        <v>30.9</v>
      </c>
      <c r="E295">
        <v>0.9</v>
      </c>
    </row>
    <row r="296" spans="1:5" ht="15" x14ac:dyDescent="0.25">
      <c r="A296" t="s">
        <v>285</v>
      </c>
      <c r="B296">
        <v>16.5</v>
      </c>
      <c r="C296">
        <v>-0.4</v>
      </c>
      <c r="D296">
        <v>24.1</v>
      </c>
      <c r="E296">
        <v>-1.5</v>
      </c>
    </row>
    <row r="297" spans="1:5" ht="15" x14ac:dyDescent="0.25">
      <c r="A297" t="s">
        <v>286</v>
      </c>
      <c r="B297">
        <v>15.8</v>
      </c>
      <c r="C297">
        <v>0.4</v>
      </c>
      <c r="D297">
        <v>24.4</v>
      </c>
      <c r="E297">
        <v>-1.1000000000000001</v>
      </c>
    </row>
    <row r="298" spans="1:5" ht="15" x14ac:dyDescent="0.25">
      <c r="A298" t="s">
        <v>287</v>
      </c>
      <c r="B298">
        <v>15.5</v>
      </c>
      <c r="C298">
        <v>0.3</v>
      </c>
      <c r="D298">
        <v>23.1</v>
      </c>
      <c r="E298">
        <v>-0.3</v>
      </c>
    </row>
    <row r="299" spans="1:5" ht="15" x14ac:dyDescent="0.25">
      <c r="A299" t="s">
        <v>288</v>
      </c>
      <c r="B299">
        <v>8.5</v>
      </c>
      <c r="C299">
        <v>0</v>
      </c>
      <c r="D299">
        <v>23.1</v>
      </c>
      <c r="E299">
        <v>-0.1</v>
      </c>
    </row>
    <row r="300" spans="1:5" ht="15" x14ac:dyDescent="0.25">
      <c r="A300" t="s">
        <v>289</v>
      </c>
      <c r="B300">
        <v>10.6</v>
      </c>
      <c r="C300">
        <v>-0.8</v>
      </c>
      <c r="D300">
        <v>23.3</v>
      </c>
      <c r="E300">
        <v>-1</v>
      </c>
    </row>
    <row r="301" spans="1:5" ht="15" x14ac:dyDescent="0.25">
      <c r="A301" t="s">
        <v>290</v>
      </c>
      <c r="B301">
        <v>20.399999999999999</v>
      </c>
      <c r="C301">
        <v>0</v>
      </c>
      <c r="D301">
        <v>24.6</v>
      </c>
      <c r="E301">
        <v>0.3</v>
      </c>
    </row>
    <row r="302" spans="1:5" ht="15" x14ac:dyDescent="0.25">
      <c r="A302" t="s">
        <v>291</v>
      </c>
      <c r="B302">
        <v>13.7</v>
      </c>
      <c r="C302">
        <v>-0.3</v>
      </c>
      <c r="D302">
        <v>24</v>
      </c>
      <c r="E302">
        <v>-0.1</v>
      </c>
    </row>
    <row r="303" spans="1:5" ht="15" x14ac:dyDescent="0.25">
      <c r="A303" t="s">
        <v>292</v>
      </c>
      <c r="B303">
        <v>25.7</v>
      </c>
      <c r="C303">
        <v>1</v>
      </c>
      <c r="D303">
        <v>30.9</v>
      </c>
      <c r="E303">
        <v>0.9</v>
      </c>
    </row>
    <row r="304" spans="1:5" ht="15" x14ac:dyDescent="0.25">
      <c r="A304" t="s">
        <v>293</v>
      </c>
      <c r="B304">
        <v>15.8</v>
      </c>
      <c r="C304">
        <v>2.6</v>
      </c>
      <c r="D304">
        <v>27.9</v>
      </c>
      <c r="E304">
        <v>-0.4</v>
      </c>
    </row>
    <row r="305" spans="1:5" ht="15" x14ac:dyDescent="0.25">
      <c r="A305" t="s">
        <v>294</v>
      </c>
      <c r="B305">
        <v>19</v>
      </c>
      <c r="C305">
        <v>1.2</v>
      </c>
      <c r="D305">
        <v>26.6</v>
      </c>
      <c r="E305">
        <v>-0.4</v>
      </c>
    </row>
    <row r="306" spans="1:5" ht="15" x14ac:dyDescent="0.25">
      <c r="A306" t="s">
        <v>295</v>
      </c>
      <c r="B306">
        <v>7.8</v>
      </c>
      <c r="C306">
        <v>0.1</v>
      </c>
      <c r="D306">
        <v>23.5</v>
      </c>
      <c r="E306">
        <v>0</v>
      </c>
    </row>
    <row r="307" spans="1:5" ht="15" x14ac:dyDescent="0.25">
      <c r="A307" t="s">
        <v>296</v>
      </c>
      <c r="B307">
        <v>20.399999999999999</v>
      </c>
      <c r="C307">
        <v>1.4</v>
      </c>
      <c r="D307">
        <v>26.4</v>
      </c>
      <c r="E307">
        <v>0.3</v>
      </c>
    </row>
    <row r="308" spans="1:5" ht="15" x14ac:dyDescent="0.25">
      <c r="A308" t="s">
        <v>297</v>
      </c>
      <c r="B308">
        <v>12.5</v>
      </c>
      <c r="C308">
        <v>1</v>
      </c>
      <c r="D308">
        <v>26.1</v>
      </c>
      <c r="E308">
        <v>-0.3</v>
      </c>
    </row>
    <row r="309" spans="1:5" ht="15" x14ac:dyDescent="0.25">
      <c r="A309" t="s">
        <v>298</v>
      </c>
      <c r="B309">
        <v>9.4</v>
      </c>
      <c r="C309">
        <v>0.7</v>
      </c>
      <c r="D309">
        <v>18.8</v>
      </c>
      <c r="E309">
        <v>-1.6</v>
      </c>
    </row>
    <row r="310" spans="1:5" ht="15" x14ac:dyDescent="0.25">
      <c r="A310" t="s">
        <v>299</v>
      </c>
      <c r="B310">
        <v>14.6</v>
      </c>
      <c r="C310">
        <v>1.6</v>
      </c>
      <c r="D310">
        <v>30.3</v>
      </c>
      <c r="E310">
        <v>0</v>
      </c>
    </row>
    <row r="311" spans="1:5" ht="15" x14ac:dyDescent="0.25">
      <c r="A311" t="s">
        <v>300</v>
      </c>
      <c r="B311">
        <v>7.9</v>
      </c>
      <c r="C311">
        <v>0.9</v>
      </c>
      <c r="D311">
        <v>20.8</v>
      </c>
      <c r="E311">
        <v>-1.6</v>
      </c>
    </row>
    <row r="312" spans="1:5" ht="15" x14ac:dyDescent="0.25">
      <c r="A312" t="s">
        <v>301</v>
      </c>
      <c r="B312">
        <v>20.2</v>
      </c>
      <c r="C312">
        <v>1.2</v>
      </c>
      <c r="D312">
        <v>32.4</v>
      </c>
      <c r="E312">
        <v>0.4</v>
      </c>
    </row>
    <row r="313" spans="1:5" ht="15" x14ac:dyDescent="0.25">
      <c r="A313" t="s">
        <v>302</v>
      </c>
      <c r="B313">
        <v>18.5</v>
      </c>
      <c r="C313">
        <v>-1.2</v>
      </c>
      <c r="D313">
        <v>23.5</v>
      </c>
      <c r="E313">
        <v>-0.7</v>
      </c>
    </row>
    <row r="314" spans="1:5" ht="15" x14ac:dyDescent="0.25">
      <c r="A314" t="s">
        <v>303</v>
      </c>
      <c r="B314">
        <v>11</v>
      </c>
      <c r="C314" t="s">
        <v>174</v>
      </c>
      <c r="D314">
        <v>25</v>
      </c>
      <c r="E314" t="s">
        <v>174</v>
      </c>
    </row>
    <row r="315" spans="1:5" ht="15" x14ac:dyDescent="0.25">
      <c r="A315" t="s">
        <v>304</v>
      </c>
      <c r="B315">
        <v>23.6</v>
      </c>
      <c r="C315">
        <v>1.7</v>
      </c>
      <c r="D315">
        <v>29.3</v>
      </c>
      <c r="E315">
        <v>0.6</v>
      </c>
    </row>
    <row r="316" spans="1:5" ht="15" x14ac:dyDescent="0.25">
      <c r="A316" t="s">
        <v>305</v>
      </c>
      <c r="B316">
        <v>12.5</v>
      </c>
      <c r="C316">
        <v>0.1</v>
      </c>
      <c r="D316">
        <v>22.9</v>
      </c>
      <c r="E316">
        <v>-0.9</v>
      </c>
    </row>
    <row r="317" spans="1:5" ht="15" x14ac:dyDescent="0.25">
      <c r="A317" t="s">
        <v>306</v>
      </c>
      <c r="B317">
        <v>12.1</v>
      </c>
      <c r="C317">
        <v>0.2</v>
      </c>
      <c r="D317">
        <v>27</v>
      </c>
      <c r="E317">
        <v>0</v>
      </c>
    </row>
    <row r="318" spans="1:5" ht="15" x14ac:dyDescent="0.25">
      <c r="A318" t="s">
        <v>307</v>
      </c>
      <c r="B318">
        <v>23.2</v>
      </c>
      <c r="C318">
        <v>0.3</v>
      </c>
      <c r="D318">
        <v>26.9</v>
      </c>
      <c r="E318">
        <v>-0.7</v>
      </c>
    </row>
    <row r="319" spans="1:5" ht="15" x14ac:dyDescent="0.25">
      <c r="A319" t="s">
        <v>309</v>
      </c>
      <c r="B319">
        <v>17.8</v>
      </c>
      <c r="C319">
        <v>0.7</v>
      </c>
      <c r="D319">
        <v>24.4</v>
      </c>
      <c r="E319">
        <v>0.2</v>
      </c>
    </row>
    <row r="320" spans="1:5" ht="15" x14ac:dyDescent="0.25">
      <c r="A320" t="s">
        <v>310</v>
      </c>
      <c r="B320">
        <v>16.899999999999999</v>
      </c>
      <c r="C320">
        <v>1.4</v>
      </c>
      <c r="D320">
        <v>25.5</v>
      </c>
      <c r="E320">
        <v>0.4</v>
      </c>
    </row>
    <row r="321" spans="1:5" ht="15" x14ac:dyDescent="0.25">
      <c r="A321" t="s">
        <v>311</v>
      </c>
      <c r="B321">
        <v>12.1</v>
      </c>
      <c r="C321">
        <v>0.3</v>
      </c>
      <c r="D321">
        <v>20.100000000000001</v>
      </c>
      <c r="E321">
        <v>-0.9</v>
      </c>
    </row>
    <row r="322" spans="1:5" ht="15" x14ac:dyDescent="0.25">
      <c r="A322" t="s">
        <v>312</v>
      </c>
      <c r="B322">
        <v>17.8</v>
      </c>
      <c r="C322">
        <v>1.3</v>
      </c>
      <c r="D322">
        <v>26.6</v>
      </c>
      <c r="E322">
        <v>-0.1</v>
      </c>
    </row>
    <row r="323" spans="1:5" ht="15" x14ac:dyDescent="0.25">
      <c r="A323" t="s">
        <v>313</v>
      </c>
      <c r="B323">
        <v>13</v>
      </c>
      <c r="C323">
        <v>-0.4</v>
      </c>
      <c r="D323">
        <v>24.1</v>
      </c>
      <c r="E323">
        <v>-0.4</v>
      </c>
    </row>
    <row r="324" spans="1:5" ht="15" x14ac:dyDescent="0.25">
      <c r="A324" t="s">
        <v>314</v>
      </c>
      <c r="B324">
        <v>18.8</v>
      </c>
      <c r="C324">
        <v>0</v>
      </c>
      <c r="D324">
        <v>23.3</v>
      </c>
      <c r="E324">
        <v>0.2</v>
      </c>
    </row>
    <row r="325" spans="1:5" ht="15" x14ac:dyDescent="0.25">
      <c r="A325" t="s">
        <v>315</v>
      </c>
      <c r="B325">
        <v>8.6999999999999993</v>
      </c>
      <c r="C325">
        <v>0.9</v>
      </c>
      <c r="D325">
        <v>22.9</v>
      </c>
      <c r="E325">
        <v>-0.8</v>
      </c>
    </row>
    <row r="326" spans="1:5" ht="15" x14ac:dyDescent="0.25">
      <c r="A326" t="s">
        <v>316</v>
      </c>
      <c r="B326">
        <v>15.3</v>
      </c>
      <c r="C326">
        <v>1.3</v>
      </c>
      <c r="D326">
        <v>22.8</v>
      </c>
      <c r="E326">
        <v>-1</v>
      </c>
    </row>
    <row r="327" spans="1:5" ht="15" x14ac:dyDescent="0.25">
      <c r="A327" t="s">
        <v>317</v>
      </c>
      <c r="B327">
        <v>8.1</v>
      </c>
      <c r="C327">
        <v>0.5</v>
      </c>
      <c r="D327">
        <v>23.8</v>
      </c>
      <c r="E327">
        <v>0.2</v>
      </c>
    </row>
    <row r="328" spans="1:5" ht="15" x14ac:dyDescent="0.25">
      <c r="A328" t="s">
        <v>318</v>
      </c>
      <c r="B328">
        <v>10.199999999999999</v>
      </c>
      <c r="C328">
        <v>0.2</v>
      </c>
      <c r="D328">
        <v>22.8</v>
      </c>
      <c r="E328">
        <v>-1.3</v>
      </c>
    </row>
    <row r="329" spans="1:5" ht="15" x14ac:dyDescent="0.25">
      <c r="A329" t="s">
        <v>319</v>
      </c>
      <c r="B329">
        <v>13.2</v>
      </c>
      <c r="C329" t="s">
        <v>174</v>
      </c>
      <c r="D329">
        <v>25.3</v>
      </c>
      <c r="E329" t="s">
        <v>174</v>
      </c>
    </row>
    <row r="330" spans="1:5" ht="15" x14ac:dyDescent="0.25">
      <c r="A330" t="s">
        <v>745</v>
      </c>
      <c r="B330">
        <v>21.6</v>
      </c>
      <c r="C330">
        <v>1.4</v>
      </c>
      <c r="D330">
        <v>30.1</v>
      </c>
      <c r="E330">
        <v>1.3</v>
      </c>
    </row>
    <row r="331" spans="1:5" ht="15" x14ac:dyDescent="0.25">
      <c r="A331" t="s">
        <v>320</v>
      </c>
      <c r="B331">
        <v>14.2</v>
      </c>
      <c r="C331">
        <v>0.4</v>
      </c>
      <c r="D331">
        <v>28.2</v>
      </c>
      <c r="E331">
        <v>0.4</v>
      </c>
    </row>
    <row r="332" spans="1:5" ht="15" x14ac:dyDescent="0.25">
      <c r="A332" t="s">
        <v>321</v>
      </c>
      <c r="B332">
        <v>13.4</v>
      </c>
      <c r="C332">
        <v>1.2</v>
      </c>
      <c r="D332">
        <v>23</v>
      </c>
      <c r="E332">
        <v>-0.7</v>
      </c>
    </row>
    <row r="333" spans="1:5" ht="15" x14ac:dyDescent="0.25">
      <c r="A333" t="s">
        <v>322</v>
      </c>
      <c r="B333">
        <v>20.9</v>
      </c>
      <c r="C333">
        <v>1.9</v>
      </c>
      <c r="D333">
        <v>32.6</v>
      </c>
      <c r="E333">
        <v>0.8</v>
      </c>
    </row>
    <row r="334" spans="1:5" ht="15" x14ac:dyDescent="0.25">
      <c r="A334" t="s">
        <v>323</v>
      </c>
      <c r="B334">
        <v>6.8</v>
      </c>
      <c r="C334">
        <v>-0.9</v>
      </c>
      <c r="D334">
        <v>21.2</v>
      </c>
      <c r="E334">
        <v>-1</v>
      </c>
    </row>
    <row r="335" spans="1:5" ht="15" x14ac:dyDescent="0.25">
      <c r="A335" t="s">
        <v>324</v>
      </c>
      <c r="B335">
        <v>18.3</v>
      </c>
      <c r="C335">
        <v>0.7</v>
      </c>
      <c r="D335">
        <v>30.3</v>
      </c>
      <c r="E335">
        <v>-0.8</v>
      </c>
    </row>
    <row r="336" spans="1:5" ht="15" x14ac:dyDescent="0.25">
      <c r="A336" t="s">
        <v>325</v>
      </c>
      <c r="B336">
        <v>13.5</v>
      </c>
      <c r="C336">
        <v>1.9</v>
      </c>
      <c r="D336">
        <v>27.7</v>
      </c>
      <c r="E336">
        <v>0.2</v>
      </c>
    </row>
    <row r="337" spans="1:5" ht="15" x14ac:dyDescent="0.25">
      <c r="A337" t="s">
        <v>326</v>
      </c>
      <c r="B337">
        <v>15.9</v>
      </c>
      <c r="C337">
        <v>-0.8</v>
      </c>
      <c r="D337">
        <v>23.9</v>
      </c>
      <c r="E337">
        <v>0.2</v>
      </c>
    </row>
    <row r="338" spans="1:5" ht="15" x14ac:dyDescent="0.25">
      <c r="A338" t="s">
        <v>327</v>
      </c>
      <c r="B338">
        <v>16.8</v>
      </c>
      <c r="C338">
        <v>0.9</v>
      </c>
      <c r="D338">
        <v>26</v>
      </c>
      <c r="E338">
        <v>-0.5</v>
      </c>
    </row>
    <row r="339" spans="1:5" ht="15" x14ac:dyDescent="0.25">
      <c r="A339" t="s">
        <v>328</v>
      </c>
      <c r="B339">
        <v>11.3</v>
      </c>
      <c r="C339">
        <v>0.3</v>
      </c>
      <c r="D339">
        <v>25.3</v>
      </c>
      <c r="E339">
        <v>1.2</v>
      </c>
    </row>
    <row r="340" spans="1:5" ht="15" x14ac:dyDescent="0.25">
      <c r="A340" t="s">
        <v>329</v>
      </c>
      <c r="B340" t="s">
        <v>174</v>
      </c>
      <c r="C340" t="s">
        <v>174</v>
      </c>
      <c r="D340">
        <v>23.2</v>
      </c>
      <c r="E340">
        <v>-0.4</v>
      </c>
    </row>
    <row r="341" spans="1:5" ht="15" x14ac:dyDescent="0.25">
      <c r="A341" t="s">
        <v>330</v>
      </c>
      <c r="B341">
        <v>14.4</v>
      </c>
      <c r="C341">
        <v>0.4</v>
      </c>
      <c r="D341">
        <v>22.4</v>
      </c>
      <c r="E341">
        <v>-1</v>
      </c>
    </row>
    <row r="342" spans="1:5" ht="15" x14ac:dyDescent="0.25">
      <c r="A342" t="s">
        <v>130</v>
      </c>
      <c r="B342">
        <v>15.7</v>
      </c>
      <c r="C342">
        <v>2.6</v>
      </c>
      <c r="D342">
        <v>29.8</v>
      </c>
      <c r="E342">
        <v>0.7</v>
      </c>
    </row>
    <row r="343" spans="1:5" ht="15" x14ac:dyDescent="0.25">
      <c r="A343" t="s">
        <v>130</v>
      </c>
      <c r="B343">
        <v>14.8</v>
      </c>
      <c r="C343">
        <v>2</v>
      </c>
      <c r="D343">
        <v>29.4</v>
      </c>
      <c r="E343">
        <v>0</v>
      </c>
    </row>
    <row r="344" spans="1:5" ht="15" x14ac:dyDescent="0.25">
      <c r="A344" t="s">
        <v>331</v>
      </c>
      <c r="B344">
        <v>15.3</v>
      </c>
      <c r="C344">
        <v>1.1000000000000001</v>
      </c>
      <c r="D344">
        <v>24.7</v>
      </c>
      <c r="E344">
        <v>-1.3</v>
      </c>
    </row>
    <row r="345" spans="1:5" ht="15" x14ac:dyDescent="0.25">
      <c r="A345" t="s">
        <v>332</v>
      </c>
      <c r="B345">
        <v>10.5</v>
      </c>
      <c r="C345" t="s">
        <v>174</v>
      </c>
      <c r="D345">
        <v>24.6</v>
      </c>
      <c r="E345" t="s">
        <v>174</v>
      </c>
    </row>
    <row r="346" spans="1:5" ht="15" x14ac:dyDescent="0.25">
      <c r="A346" t="s">
        <v>333</v>
      </c>
      <c r="B346">
        <v>7.8</v>
      </c>
      <c r="C346">
        <v>0.1</v>
      </c>
      <c r="D346">
        <v>24</v>
      </c>
      <c r="E346">
        <v>0.3</v>
      </c>
    </row>
    <row r="347" spans="1:5" ht="15" x14ac:dyDescent="0.25">
      <c r="A347" t="s">
        <v>334</v>
      </c>
      <c r="B347">
        <v>14.9</v>
      </c>
      <c r="C347">
        <v>1.7</v>
      </c>
      <c r="D347">
        <v>24.1</v>
      </c>
      <c r="E347">
        <v>-0.6</v>
      </c>
    </row>
    <row r="348" spans="1:5" ht="15" x14ac:dyDescent="0.25">
      <c r="A348" t="s">
        <v>335</v>
      </c>
      <c r="B348">
        <v>16.899999999999999</v>
      </c>
      <c r="C348">
        <v>-0.8</v>
      </c>
      <c r="D348">
        <v>23.2</v>
      </c>
      <c r="E348">
        <v>-0.9</v>
      </c>
    </row>
    <row r="349" spans="1:5" ht="15" x14ac:dyDescent="0.25">
      <c r="A349" t="s">
        <v>336</v>
      </c>
      <c r="B349">
        <v>22.2</v>
      </c>
      <c r="C349">
        <v>1.4</v>
      </c>
      <c r="D349">
        <v>32.4</v>
      </c>
      <c r="E349">
        <v>0.5</v>
      </c>
    </row>
    <row r="350" spans="1:5" ht="15" x14ac:dyDescent="0.25">
      <c r="A350" t="s">
        <v>337</v>
      </c>
      <c r="B350">
        <v>20.2</v>
      </c>
      <c r="C350">
        <v>1.6</v>
      </c>
      <c r="D350">
        <v>26.2</v>
      </c>
      <c r="E350">
        <v>-0.1</v>
      </c>
    </row>
    <row r="351" spans="1:5" ht="15" x14ac:dyDescent="0.25">
      <c r="A351" t="s">
        <v>338</v>
      </c>
      <c r="B351">
        <v>11.5</v>
      </c>
      <c r="C351">
        <v>0.2</v>
      </c>
      <c r="D351">
        <v>24.2</v>
      </c>
      <c r="E351">
        <v>-1</v>
      </c>
    </row>
    <row r="352" spans="1:5" ht="15" x14ac:dyDescent="0.25">
      <c r="A352" t="s">
        <v>339</v>
      </c>
      <c r="B352">
        <v>9.6999999999999993</v>
      </c>
      <c r="C352">
        <v>1</v>
      </c>
      <c r="D352">
        <v>23.1</v>
      </c>
      <c r="E352">
        <v>-0.1</v>
      </c>
    </row>
    <row r="353" spans="1:5" ht="15" x14ac:dyDescent="0.25">
      <c r="A353" t="s">
        <v>340</v>
      </c>
      <c r="B353">
        <v>15.4</v>
      </c>
      <c r="C353">
        <v>1.4</v>
      </c>
      <c r="D353">
        <v>25.6</v>
      </c>
      <c r="E353">
        <v>-1</v>
      </c>
    </row>
    <row r="354" spans="1:5" ht="15" x14ac:dyDescent="0.25">
      <c r="A354" t="s">
        <v>341</v>
      </c>
      <c r="B354">
        <v>5.5</v>
      </c>
      <c r="C354">
        <v>-0.2</v>
      </c>
      <c r="D354">
        <v>17.3</v>
      </c>
      <c r="E354">
        <v>-1.1000000000000001</v>
      </c>
    </row>
    <row r="355" spans="1:5" ht="15" x14ac:dyDescent="0.25">
      <c r="A355" t="s">
        <v>341</v>
      </c>
      <c r="B355">
        <v>5.8</v>
      </c>
      <c r="C355">
        <v>-0.3</v>
      </c>
      <c r="D355">
        <v>16.8</v>
      </c>
      <c r="E355">
        <v>-0.6</v>
      </c>
    </row>
    <row r="356" spans="1:5" ht="15" x14ac:dyDescent="0.25">
      <c r="A356" t="s">
        <v>342</v>
      </c>
      <c r="B356">
        <v>13.4</v>
      </c>
      <c r="C356">
        <v>-0.1</v>
      </c>
      <c r="D356">
        <v>23.2</v>
      </c>
      <c r="E356">
        <v>-0.1</v>
      </c>
    </row>
    <row r="357" spans="1:5" ht="15" x14ac:dyDescent="0.25">
      <c r="A357" t="s">
        <v>343</v>
      </c>
      <c r="B357">
        <v>8.6999999999999993</v>
      </c>
      <c r="C357">
        <v>-0.2</v>
      </c>
      <c r="D357">
        <v>23.4</v>
      </c>
      <c r="E357">
        <v>-0.3</v>
      </c>
    </row>
    <row r="358" spans="1:5" ht="15" x14ac:dyDescent="0.25">
      <c r="A358" t="s">
        <v>344</v>
      </c>
      <c r="B358">
        <v>23.3</v>
      </c>
      <c r="C358">
        <v>1.6</v>
      </c>
      <c r="D358">
        <v>29</v>
      </c>
      <c r="E358">
        <v>0.4</v>
      </c>
    </row>
    <row r="359" spans="1:5" ht="15" x14ac:dyDescent="0.25">
      <c r="A359" t="s">
        <v>345</v>
      </c>
      <c r="B359">
        <v>9</v>
      </c>
      <c r="C359">
        <v>0.6</v>
      </c>
      <c r="D359">
        <v>24.7</v>
      </c>
      <c r="E359">
        <v>-0.1</v>
      </c>
    </row>
    <row r="360" spans="1:5" ht="15" x14ac:dyDescent="0.25">
      <c r="A360" t="s">
        <v>346</v>
      </c>
      <c r="B360">
        <v>9.4</v>
      </c>
      <c r="C360">
        <v>-0.3</v>
      </c>
      <c r="D360">
        <v>24.6</v>
      </c>
      <c r="E360">
        <v>-0.1</v>
      </c>
    </row>
    <row r="361" spans="1:5" ht="15" x14ac:dyDescent="0.25">
      <c r="A361" t="s">
        <v>347</v>
      </c>
      <c r="B361">
        <v>14.6</v>
      </c>
      <c r="C361">
        <v>-0.1</v>
      </c>
      <c r="D361">
        <v>23.1</v>
      </c>
      <c r="E361">
        <v>-0.4</v>
      </c>
    </row>
    <row r="362" spans="1:5" ht="15" x14ac:dyDescent="0.25">
      <c r="A362" t="s">
        <v>348</v>
      </c>
      <c r="B362">
        <v>7.3</v>
      </c>
      <c r="C362">
        <v>-0.5</v>
      </c>
      <c r="D362">
        <v>22.4</v>
      </c>
      <c r="E362">
        <v>-0.6</v>
      </c>
    </row>
    <row r="363" spans="1:5" ht="15" x14ac:dyDescent="0.25">
      <c r="A363" t="s">
        <v>349</v>
      </c>
      <c r="B363">
        <v>10.3</v>
      </c>
      <c r="C363">
        <v>0.5</v>
      </c>
      <c r="D363">
        <v>23.7</v>
      </c>
      <c r="E363">
        <v>-2.5</v>
      </c>
    </row>
    <row r="364" spans="1:5" ht="15" x14ac:dyDescent="0.25">
      <c r="A364" t="s">
        <v>350</v>
      </c>
      <c r="B364">
        <v>12</v>
      </c>
      <c r="C364">
        <v>1.3</v>
      </c>
      <c r="D364">
        <v>24.7</v>
      </c>
      <c r="E364">
        <v>0.9</v>
      </c>
    </row>
    <row r="365" spans="1:5" ht="15" x14ac:dyDescent="0.25">
      <c r="A365" t="s">
        <v>351</v>
      </c>
      <c r="B365">
        <v>13.9</v>
      </c>
      <c r="C365">
        <v>-0.4</v>
      </c>
      <c r="D365">
        <v>22.6</v>
      </c>
      <c r="E365">
        <v>-1.4</v>
      </c>
    </row>
    <row r="366" spans="1:5" ht="15" x14ac:dyDescent="0.25">
      <c r="A366" t="s">
        <v>352</v>
      </c>
      <c r="B366">
        <v>9.6999999999999993</v>
      </c>
      <c r="C366">
        <v>-0.1</v>
      </c>
      <c r="D366">
        <v>18.399999999999999</v>
      </c>
      <c r="E366">
        <v>-1.3</v>
      </c>
    </row>
    <row r="367" spans="1:5" ht="15" x14ac:dyDescent="0.25">
      <c r="A367" t="s">
        <v>353</v>
      </c>
      <c r="B367">
        <v>16.3</v>
      </c>
      <c r="C367">
        <v>-0.6</v>
      </c>
      <c r="D367">
        <v>23.2</v>
      </c>
      <c r="E367">
        <v>-0.9</v>
      </c>
    </row>
    <row r="368" spans="1:5" ht="15" x14ac:dyDescent="0.25">
      <c r="A368" t="s">
        <v>354</v>
      </c>
      <c r="B368">
        <v>18.600000000000001</v>
      </c>
      <c r="C368">
        <v>1</v>
      </c>
      <c r="D368">
        <v>27.6</v>
      </c>
      <c r="E368">
        <v>0</v>
      </c>
    </row>
    <row r="369" spans="1:5" ht="15" x14ac:dyDescent="0.25">
      <c r="A369" t="s">
        <v>355</v>
      </c>
      <c r="B369">
        <v>16</v>
      </c>
      <c r="C369">
        <v>-0.2</v>
      </c>
      <c r="D369">
        <v>26</v>
      </c>
      <c r="E369">
        <v>1</v>
      </c>
    </row>
    <row r="370" spans="1:5" ht="15" x14ac:dyDescent="0.25">
      <c r="A370" t="s">
        <v>356</v>
      </c>
      <c r="B370">
        <v>7.2</v>
      </c>
      <c r="C370">
        <v>0.2</v>
      </c>
      <c r="D370">
        <v>19.899999999999999</v>
      </c>
      <c r="E370">
        <v>-1.1000000000000001</v>
      </c>
    </row>
    <row r="371" spans="1:5" ht="15" x14ac:dyDescent="0.25">
      <c r="A371" t="s">
        <v>357</v>
      </c>
      <c r="B371">
        <v>22.6</v>
      </c>
      <c r="C371">
        <v>1.3</v>
      </c>
      <c r="D371">
        <v>32.4</v>
      </c>
      <c r="E371">
        <v>0.6</v>
      </c>
    </row>
    <row r="372" spans="1:5" ht="15" x14ac:dyDescent="0.25">
      <c r="A372" t="s">
        <v>358</v>
      </c>
      <c r="B372">
        <v>14.8</v>
      </c>
      <c r="C372">
        <v>1.7</v>
      </c>
      <c r="D372">
        <v>25.3</v>
      </c>
      <c r="E372">
        <v>-1</v>
      </c>
    </row>
    <row r="373" spans="1:5" ht="15" x14ac:dyDescent="0.25">
      <c r="A373" t="s">
        <v>359</v>
      </c>
      <c r="B373">
        <v>24</v>
      </c>
      <c r="C373">
        <v>0.2</v>
      </c>
      <c r="D373">
        <v>27.7</v>
      </c>
      <c r="E373">
        <v>0</v>
      </c>
    </row>
    <row r="374" spans="1:5" ht="15" x14ac:dyDescent="0.25">
      <c r="A374" t="s">
        <v>360</v>
      </c>
      <c r="B374">
        <v>13.4</v>
      </c>
      <c r="C374">
        <v>1.6</v>
      </c>
      <c r="D374">
        <v>26.4</v>
      </c>
      <c r="E374">
        <v>0.7</v>
      </c>
    </row>
    <row r="375" spans="1:5" ht="15" x14ac:dyDescent="0.25">
      <c r="A375" t="s">
        <v>361</v>
      </c>
      <c r="B375">
        <v>13.4</v>
      </c>
      <c r="C375">
        <v>0.9</v>
      </c>
      <c r="D375">
        <v>28.1</v>
      </c>
      <c r="E375">
        <v>-0.1</v>
      </c>
    </row>
    <row r="376" spans="1:5" ht="15" x14ac:dyDescent="0.25">
      <c r="A376" t="s">
        <v>362</v>
      </c>
      <c r="B376">
        <v>16.3</v>
      </c>
      <c r="C376">
        <v>0.7</v>
      </c>
      <c r="D376">
        <v>23.4</v>
      </c>
      <c r="E376">
        <v>-0.7</v>
      </c>
    </row>
    <row r="380" spans="1:5" ht="15" x14ac:dyDescent="0.25">
      <c r="A380" s="1" t="s">
        <v>363</v>
      </c>
      <c r="B380" s="1">
        <f>SUM(B255:B378)</f>
        <v>1776.1000000000006</v>
      </c>
      <c r="C380" s="1">
        <f>SUM(C255:C378)</f>
        <v>79.500000000000028</v>
      </c>
      <c r="D380" s="1">
        <f>SUM(D255:D378)</f>
        <v>3097.0999999999985</v>
      </c>
      <c r="E380" s="1">
        <f>SUM(E255:E378)</f>
        <v>-28.900000000000009</v>
      </c>
    </row>
    <row r="381" spans="1:5" ht="15" x14ac:dyDescent="0.25">
      <c r="A381" s="1" t="s">
        <v>364</v>
      </c>
      <c r="B381" s="1">
        <f>AVERAGE(B255:B378)</f>
        <v>14.67851239669422</v>
      </c>
      <c r="C381" s="1">
        <f>AVERAGE(C255:C378)</f>
        <v>0.67948717948717974</v>
      </c>
      <c r="D381" s="1">
        <f>AVERAGE(D255:D378)</f>
        <v>25.38606557377048</v>
      </c>
      <c r="E381" s="1">
        <f>AVERAGE(E255:E378)</f>
        <v>-0.24491525423728822</v>
      </c>
    </row>
    <row r="382" spans="1:5" ht="15" x14ac:dyDescent="0.25">
      <c r="A382" s="1" t="s">
        <v>365</v>
      </c>
      <c r="B382" s="1">
        <f>AVERAGE(C381,E381)</f>
        <v>0.21728596262494576</v>
      </c>
    </row>
    <row r="383" spans="1:5" ht="15" x14ac:dyDescent="0.25">
      <c r="A383" s="1" t="s">
        <v>366</v>
      </c>
      <c r="B383" s="1">
        <f>AVERAGE(B381,D381)</f>
        <v>20.032288985232348</v>
      </c>
    </row>
    <row r="387" spans="1:5" ht="15" x14ac:dyDescent="0.25">
      <c r="A387" s="1" t="s">
        <v>367</v>
      </c>
    </row>
    <row r="388" spans="1:5" ht="1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3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ht="15" x14ac:dyDescent="0.25">
      <c r="A390" t="s">
        <v>368</v>
      </c>
      <c r="B390">
        <v>12.3</v>
      </c>
      <c r="C390">
        <v>2.1</v>
      </c>
      <c r="D390">
        <v>20.6</v>
      </c>
      <c r="E390">
        <v>1.6</v>
      </c>
    </row>
    <row r="391" spans="1:5" ht="15" x14ac:dyDescent="0.25">
      <c r="A391" t="s">
        <v>369</v>
      </c>
      <c r="B391">
        <v>11.7</v>
      </c>
      <c r="C391">
        <v>2.2000000000000002</v>
      </c>
      <c r="D391">
        <v>20.6</v>
      </c>
      <c r="E391">
        <v>2.1</v>
      </c>
    </row>
    <row r="392" spans="1:5" ht="15" x14ac:dyDescent="0.25">
      <c r="A392" t="s">
        <v>370</v>
      </c>
      <c r="B392">
        <v>12.1</v>
      </c>
      <c r="C392">
        <v>2.1</v>
      </c>
      <c r="D392">
        <v>24.1</v>
      </c>
      <c r="E392">
        <v>1.7</v>
      </c>
    </row>
    <row r="393" spans="1:5" ht="15" x14ac:dyDescent="0.25">
      <c r="A393" t="s">
        <v>371</v>
      </c>
      <c r="B393">
        <v>7.7</v>
      </c>
      <c r="C393">
        <v>0.6</v>
      </c>
      <c r="D393">
        <v>21.9</v>
      </c>
      <c r="E393">
        <v>1.7</v>
      </c>
    </row>
    <row r="394" spans="1:5" ht="15" x14ac:dyDescent="0.25">
      <c r="A394" t="s">
        <v>372</v>
      </c>
      <c r="B394">
        <v>12.1</v>
      </c>
      <c r="C394">
        <v>1</v>
      </c>
      <c r="D394">
        <v>18.3</v>
      </c>
      <c r="E394">
        <v>1.3</v>
      </c>
    </row>
    <row r="395" spans="1:5" ht="15" x14ac:dyDescent="0.25">
      <c r="A395" t="s">
        <v>373</v>
      </c>
      <c r="B395">
        <v>9.8000000000000007</v>
      </c>
      <c r="C395">
        <v>0.5</v>
      </c>
      <c r="D395">
        <v>18.3</v>
      </c>
      <c r="E395">
        <v>1.3</v>
      </c>
    </row>
    <row r="396" spans="1:5" ht="15" x14ac:dyDescent="0.25">
      <c r="A396" t="s">
        <v>374</v>
      </c>
      <c r="B396">
        <v>13.6</v>
      </c>
      <c r="C396">
        <v>1</v>
      </c>
      <c r="D396">
        <v>18.3</v>
      </c>
      <c r="E396">
        <v>1.4</v>
      </c>
    </row>
    <row r="397" spans="1:5" ht="15" x14ac:dyDescent="0.25">
      <c r="A397" t="s">
        <v>375</v>
      </c>
      <c r="B397">
        <v>12.2</v>
      </c>
      <c r="C397">
        <v>3.6</v>
      </c>
      <c r="D397">
        <v>22.8</v>
      </c>
      <c r="E397">
        <v>1.9</v>
      </c>
    </row>
    <row r="398" spans="1:5" ht="15" x14ac:dyDescent="0.25">
      <c r="A398" t="s">
        <v>376</v>
      </c>
      <c r="B398">
        <v>8.9</v>
      </c>
      <c r="C398">
        <v>2.5</v>
      </c>
      <c r="D398">
        <v>18.600000000000001</v>
      </c>
      <c r="E398">
        <v>1.4</v>
      </c>
    </row>
    <row r="399" spans="1:5" ht="15" x14ac:dyDescent="0.25">
      <c r="A399" t="s">
        <v>377</v>
      </c>
      <c r="B399">
        <v>12.6</v>
      </c>
      <c r="C399">
        <v>2.4</v>
      </c>
      <c r="D399">
        <v>21</v>
      </c>
      <c r="E399">
        <v>1.9</v>
      </c>
    </row>
    <row r="400" spans="1:5" ht="15" x14ac:dyDescent="0.25">
      <c r="A400" t="s">
        <v>378</v>
      </c>
      <c r="B400">
        <v>12.7</v>
      </c>
      <c r="C400">
        <v>2.4</v>
      </c>
      <c r="D400">
        <v>21.2</v>
      </c>
      <c r="E400">
        <v>2</v>
      </c>
    </row>
    <row r="401" spans="1:5" ht="15" x14ac:dyDescent="0.25">
      <c r="A401" t="s">
        <v>379</v>
      </c>
      <c r="B401">
        <v>11.5</v>
      </c>
      <c r="C401">
        <v>1.6</v>
      </c>
      <c r="D401">
        <v>21</v>
      </c>
      <c r="E401">
        <v>2.1</v>
      </c>
    </row>
    <row r="402" spans="1:5" ht="15" x14ac:dyDescent="0.25">
      <c r="A402" t="s">
        <v>380</v>
      </c>
      <c r="B402">
        <v>12.4</v>
      </c>
      <c r="C402">
        <v>2.2999999999999998</v>
      </c>
      <c r="D402">
        <v>24.2</v>
      </c>
      <c r="E402">
        <v>2.2000000000000002</v>
      </c>
    </row>
    <row r="403" spans="1:5" ht="15" x14ac:dyDescent="0.25">
      <c r="A403" t="s">
        <v>381</v>
      </c>
      <c r="B403">
        <v>7.2</v>
      </c>
      <c r="C403">
        <v>0.4</v>
      </c>
      <c r="D403">
        <v>18.3</v>
      </c>
      <c r="E403">
        <v>1.1000000000000001</v>
      </c>
    </row>
    <row r="404" spans="1:5" ht="15" x14ac:dyDescent="0.25">
      <c r="A404" t="s">
        <v>382</v>
      </c>
      <c r="B404">
        <v>10.8</v>
      </c>
      <c r="C404">
        <v>2.1</v>
      </c>
      <c r="D404">
        <v>21.6</v>
      </c>
      <c r="E404">
        <v>1.3</v>
      </c>
    </row>
    <row r="405" spans="1:5" ht="15" x14ac:dyDescent="0.25">
      <c r="A405" t="s">
        <v>383</v>
      </c>
      <c r="B405">
        <v>12.4</v>
      </c>
      <c r="C405">
        <v>1.6</v>
      </c>
      <c r="D405">
        <v>19.8</v>
      </c>
      <c r="E405">
        <v>1.4</v>
      </c>
    </row>
    <row r="406" spans="1:5" ht="15" x14ac:dyDescent="0.25">
      <c r="A406" t="s">
        <v>384</v>
      </c>
      <c r="B406">
        <v>11.5</v>
      </c>
      <c r="C406">
        <v>2.2999999999999998</v>
      </c>
      <c r="D406">
        <v>20.7</v>
      </c>
      <c r="E406">
        <v>1.5</v>
      </c>
    </row>
    <row r="407" spans="1:5" ht="15" x14ac:dyDescent="0.25">
      <c r="A407" t="s">
        <v>385</v>
      </c>
      <c r="B407">
        <v>12.8</v>
      </c>
      <c r="C407">
        <v>2.5</v>
      </c>
      <c r="D407">
        <v>22</v>
      </c>
      <c r="E407">
        <v>2.5</v>
      </c>
    </row>
    <row r="408" spans="1:5" ht="15" x14ac:dyDescent="0.25">
      <c r="A408" t="s">
        <v>386</v>
      </c>
      <c r="B408">
        <v>9</v>
      </c>
      <c r="C408">
        <v>0.3</v>
      </c>
      <c r="D408">
        <v>20.2</v>
      </c>
      <c r="E408">
        <v>1.7</v>
      </c>
    </row>
    <row r="409" spans="1:5" ht="15" x14ac:dyDescent="0.25">
      <c r="A409" t="s">
        <v>387</v>
      </c>
      <c r="B409">
        <v>10.3</v>
      </c>
      <c r="C409">
        <v>2.1</v>
      </c>
      <c r="D409">
        <v>22.8</v>
      </c>
      <c r="E409">
        <v>1.1000000000000001</v>
      </c>
    </row>
    <row r="410" spans="1:5" ht="15" x14ac:dyDescent="0.25">
      <c r="A410" t="s">
        <v>388</v>
      </c>
      <c r="B410">
        <v>9</v>
      </c>
      <c r="C410">
        <v>1.4</v>
      </c>
      <c r="D410">
        <v>18.399999999999999</v>
      </c>
      <c r="E410">
        <v>1.5</v>
      </c>
    </row>
    <row r="411" spans="1:5" ht="15" x14ac:dyDescent="0.25">
      <c r="A411" t="s">
        <v>389</v>
      </c>
      <c r="B411">
        <v>7.1</v>
      </c>
      <c r="C411">
        <v>1</v>
      </c>
      <c r="D411">
        <v>21</v>
      </c>
      <c r="E411">
        <v>0.5</v>
      </c>
    </row>
    <row r="412" spans="1:5" ht="15" x14ac:dyDescent="0.25">
      <c r="A412" t="s">
        <v>390</v>
      </c>
      <c r="B412">
        <v>9.5</v>
      </c>
      <c r="C412">
        <v>2.4</v>
      </c>
      <c r="D412">
        <v>21.6</v>
      </c>
      <c r="E412">
        <v>1.6</v>
      </c>
    </row>
    <row r="413" spans="1:5" ht="15" x14ac:dyDescent="0.25">
      <c r="A413" t="s">
        <v>391</v>
      </c>
      <c r="B413">
        <v>11.1</v>
      </c>
      <c r="C413">
        <v>0.8</v>
      </c>
      <c r="D413">
        <v>20</v>
      </c>
      <c r="E413">
        <v>1.7</v>
      </c>
    </row>
    <row r="414" spans="1:5" ht="15" x14ac:dyDescent="0.25">
      <c r="A414" t="s">
        <v>392</v>
      </c>
      <c r="B414">
        <v>9.8000000000000007</v>
      </c>
      <c r="C414">
        <v>1.6</v>
      </c>
      <c r="D414">
        <v>21.4</v>
      </c>
      <c r="E414">
        <v>2.1</v>
      </c>
    </row>
    <row r="415" spans="1:5" ht="15" x14ac:dyDescent="0.25">
      <c r="A415" t="s">
        <v>393</v>
      </c>
      <c r="B415">
        <v>8.4</v>
      </c>
      <c r="C415">
        <v>1.3</v>
      </c>
      <c r="D415">
        <v>20</v>
      </c>
      <c r="E415">
        <v>0.9</v>
      </c>
    </row>
    <row r="416" spans="1:5" ht="15" x14ac:dyDescent="0.25">
      <c r="A416" t="s">
        <v>394</v>
      </c>
      <c r="B416">
        <v>8.1</v>
      </c>
      <c r="C416">
        <v>1.4</v>
      </c>
      <c r="D416">
        <v>19.899999999999999</v>
      </c>
      <c r="E416">
        <v>1.1000000000000001</v>
      </c>
    </row>
    <row r="417" spans="1:5" ht="15" x14ac:dyDescent="0.25">
      <c r="A417" t="s">
        <v>394</v>
      </c>
      <c r="B417">
        <v>8.5</v>
      </c>
      <c r="C417">
        <v>0.7</v>
      </c>
      <c r="D417">
        <v>19.399999999999999</v>
      </c>
      <c r="E417">
        <v>1</v>
      </c>
    </row>
    <row r="418" spans="1:5" ht="15" x14ac:dyDescent="0.25">
      <c r="A418" t="s">
        <v>395</v>
      </c>
      <c r="B418">
        <v>10.6</v>
      </c>
      <c r="C418">
        <v>2.2999999999999998</v>
      </c>
      <c r="D418">
        <v>20.7</v>
      </c>
      <c r="E418">
        <v>1.3</v>
      </c>
    </row>
    <row r="419" spans="1:5" ht="15" x14ac:dyDescent="0.25">
      <c r="A419" t="s">
        <v>396</v>
      </c>
      <c r="B419">
        <v>8.9</v>
      </c>
      <c r="C419">
        <v>1.1000000000000001</v>
      </c>
      <c r="D419">
        <v>19.7</v>
      </c>
      <c r="E419">
        <v>1.1000000000000001</v>
      </c>
    </row>
    <row r="420" spans="1:5" ht="15" x14ac:dyDescent="0.25">
      <c r="A420" t="s">
        <v>397</v>
      </c>
      <c r="B420">
        <v>10.199999999999999</v>
      </c>
      <c r="C420">
        <v>0.9</v>
      </c>
      <c r="D420">
        <v>17.8</v>
      </c>
      <c r="E420">
        <v>1.8</v>
      </c>
    </row>
    <row r="421" spans="1:5" ht="15" x14ac:dyDescent="0.25">
      <c r="A421" t="s">
        <v>398</v>
      </c>
      <c r="B421">
        <v>10.7</v>
      </c>
      <c r="C421">
        <v>3.3</v>
      </c>
      <c r="D421">
        <v>23</v>
      </c>
      <c r="E421">
        <v>1.9</v>
      </c>
    </row>
    <row r="422" spans="1:5" ht="15" x14ac:dyDescent="0.25">
      <c r="A422" t="s">
        <v>399</v>
      </c>
      <c r="B422">
        <v>8.4</v>
      </c>
      <c r="C422">
        <v>1.2</v>
      </c>
      <c r="D422">
        <v>19.399999999999999</v>
      </c>
      <c r="E422">
        <v>0.6</v>
      </c>
    </row>
    <row r="423" spans="1:5" ht="15" x14ac:dyDescent="0.25">
      <c r="A423" t="s">
        <v>399</v>
      </c>
      <c r="B423">
        <v>7.6</v>
      </c>
      <c r="C423">
        <v>0.6</v>
      </c>
      <c r="D423">
        <v>19.3</v>
      </c>
      <c r="E423">
        <v>0.8</v>
      </c>
    </row>
    <row r="424" spans="1:5" ht="15" x14ac:dyDescent="0.25">
      <c r="A424" t="s">
        <v>400</v>
      </c>
      <c r="B424">
        <v>10.9</v>
      </c>
      <c r="C424">
        <v>2.1</v>
      </c>
      <c r="D424">
        <v>22.8</v>
      </c>
      <c r="E424">
        <v>1.8</v>
      </c>
    </row>
    <row r="425" spans="1:5" ht="15" x14ac:dyDescent="0.25">
      <c r="A425" t="s">
        <v>401</v>
      </c>
      <c r="B425">
        <v>7.3</v>
      </c>
      <c r="C425">
        <v>1</v>
      </c>
      <c r="D425">
        <v>20.100000000000001</v>
      </c>
      <c r="E425">
        <v>0.6</v>
      </c>
    </row>
    <row r="426" spans="1:5" ht="15" x14ac:dyDescent="0.25">
      <c r="A426" t="s">
        <v>84</v>
      </c>
      <c r="B426">
        <v>12</v>
      </c>
      <c r="C426">
        <v>2.1</v>
      </c>
      <c r="D426">
        <v>20.5</v>
      </c>
      <c r="E426">
        <v>2.4</v>
      </c>
    </row>
    <row r="427" spans="1:5" ht="15" x14ac:dyDescent="0.25">
      <c r="A427" t="s">
        <v>402</v>
      </c>
      <c r="B427">
        <v>11.5</v>
      </c>
      <c r="C427">
        <v>2.5</v>
      </c>
      <c r="D427">
        <v>24.7</v>
      </c>
      <c r="E427">
        <v>1.5</v>
      </c>
    </row>
    <row r="428" spans="1:5" ht="15" x14ac:dyDescent="0.25">
      <c r="A428" t="s">
        <v>403</v>
      </c>
      <c r="B428">
        <v>10.1</v>
      </c>
      <c r="C428">
        <v>1.1000000000000001</v>
      </c>
      <c r="D428">
        <v>25.8</v>
      </c>
      <c r="E428">
        <v>2.7</v>
      </c>
    </row>
    <row r="429" spans="1:5" ht="15" x14ac:dyDescent="0.25">
      <c r="A429" t="s">
        <v>404</v>
      </c>
      <c r="B429">
        <v>11.4</v>
      </c>
      <c r="C429">
        <v>2.2999999999999998</v>
      </c>
      <c r="D429">
        <v>24.7</v>
      </c>
      <c r="E429">
        <v>1.5</v>
      </c>
    </row>
    <row r="430" spans="1:5" ht="15" x14ac:dyDescent="0.25">
      <c r="A430" t="s">
        <v>405</v>
      </c>
      <c r="B430">
        <v>9.8000000000000007</v>
      </c>
      <c r="C430">
        <v>1</v>
      </c>
      <c r="D430">
        <v>19.7</v>
      </c>
      <c r="E430">
        <v>1.4</v>
      </c>
    </row>
    <row r="431" spans="1:5" ht="15" x14ac:dyDescent="0.25">
      <c r="A431" t="s">
        <v>406</v>
      </c>
      <c r="B431">
        <v>11.5</v>
      </c>
      <c r="C431">
        <v>1.7</v>
      </c>
      <c r="D431">
        <v>21.4</v>
      </c>
      <c r="E431">
        <v>1.9</v>
      </c>
    </row>
    <row r="432" spans="1:5" ht="15" x14ac:dyDescent="0.25">
      <c r="A432" t="s">
        <v>407</v>
      </c>
      <c r="B432">
        <v>11.9</v>
      </c>
      <c r="C432">
        <v>2.2000000000000002</v>
      </c>
      <c r="D432">
        <v>21.7</v>
      </c>
      <c r="E432">
        <v>1.5</v>
      </c>
    </row>
    <row r="433" spans="1:5" ht="15" x14ac:dyDescent="0.25">
      <c r="A433" t="s">
        <v>408</v>
      </c>
      <c r="B433">
        <v>11.7</v>
      </c>
      <c r="C433">
        <v>1.1000000000000001</v>
      </c>
      <c r="D433">
        <v>26</v>
      </c>
      <c r="E433">
        <v>2.2000000000000002</v>
      </c>
    </row>
    <row r="434" spans="1:5" ht="15" x14ac:dyDescent="0.25">
      <c r="A434" t="s">
        <v>409</v>
      </c>
      <c r="B434">
        <v>9</v>
      </c>
      <c r="C434">
        <v>1.2</v>
      </c>
      <c r="D434">
        <v>14.8</v>
      </c>
      <c r="E434">
        <v>2.5</v>
      </c>
    </row>
    <row r="435" spans="1:5" ht="15" x14ac:dyDescent="0.25">
      <c r="A435" t="s">
        <v>410</v>
      </c>
      <c r="B435">
        <v>9</v>
      </c>
      <c r="C435">
        <v>2.1</v>
      </c>
      <c r="D435">
        <v>18</v>
      </c>
      <c r="E435">
        <v>1.3</v>
      </c>
    </row>
    <row r="436" spans="1:5" ht="15" x14ac:dyDescent="0.25">
      <c r="A436" t="s">
        <v>411</v>
      </c>
      <c r="B436">
        <v>9.8000000000000007</v>
      </c>
      <c r="C436">
        <v>1.3</v>
      </c>
      <c r="D436">
        <v>16.5</v>
      </c>
      <c r="E436">
        <v>1.6</v>
      </c>
    </row>
    <row r="437" spans="1:5" ht="15" x14ac:dyDescent="0.25">
      <c r="A437" t="s">
        <v>412</v>
      </c>
      <c r="B437">
        <v>7.7</v>
      </c>
      <c r="C437">
        <v>0.4</v>
      </c>
      <c r="D437">
        <v>17.3</v>
      </c>
      <c r="E437">
        <v>1.2</v>
      </c>
    </row>
    <row r="438" spans="1:5" ht="15" x14ac:dyDescent="0.25">
      <c r="A438" t="s">
        <v>413</v>
      </c>
      <c r="B438">
        <v>9.3000000000000007</v>
      </c>
      <c r="C438">
        <v>1.3</v>
      </c>
      <c r="D438">
        <v>21.1</v>
      </c>
      <c r="E438">
        <v>1.5</v>
      </c>
    </row>
    <row r="439" spans="1:5" ht="15" x14ac:dyDescent="0.25">
      <c r="A439" t="s">
        <v>414</v>
      </c>
      <c r="B439">
        <v>8.6</v>
      </c>
      <c r="C439">
        <v>1.3</v>
      </c>
      <c r="D439">
        <v>20.7</v>
      </c>
      <c r="E439">
        <v>1.8</v>
      </c>
    </row>
    <row r="440" spans="1:5" ht="15" x14ac:dyDescent="0.25">
      <c r="A440" t="s">
        <v>415</v>
      </c>
      <c r="B440">
        <v>7.5</v>
      </c>
      <c r="C440">
        <v>0.6</v>
      </c>
      <c r="D440">
        <v>18.5</v>
      </c>
      <c r="E440">
        <v>0.7</v>
      </c>
    </row>
    <row r="441" spans="1:5" ht="15" x14ac:dyDescent="0.25">
      <c r="A441" t="s">
        <v>416</v>
      </c>
      <c r="B441">
        <v>15.2</v>
      </c>
      <c r="C441">
        <v>1.5</v>
      </c>
      <c r="D441">
        <v>19.2</v>
      </c>
      <c r="E441">
        <v>1.4</v>
      </c>
    </row>
    <row r="442" spans="1:5" ht="15" x14ac:dyDescent="0.25">
      <c r="A442" t="s">
        <v>417</v>
      </c>
      <c r="B442">
        <v>13</v>
      </c>
      <c r="C442">
        <v>1.6</v>
      </c>
      <c r="D442">
        <v>20</v>
      </c>
      <c r="E442">
        <v>1.5</v>
      </c>
    </row>
    <row r="443" spans="1:5" ht="15" x14ac:dyDescent="0.25">
      <c r="A443" t="s">
        <v>418</v>
      </c>
      <c r="B443">
        <v>11.8</v>
      </c>
      <c r="C443">
        <v>2.8</v>
      </c>
      <c r="D443">
        <v>22.9</v>
      </c>
      <c r="E443">
        <v>1.5</v>
      </c>
    </row>
    <row r="444" spans="1:5" ht="15" x14ac:dyDescent="0.25">
      <c r="A444" t="s">
        <v>419</v>
      </c>
      <c r="B444">
        <v>8.9</v>
      </c>
      <c r="C444">
        <v>2.1</v>
      </c>
      <c r="D444">
        <v>18.600000000000001</v>
      </c>
      <c r="E444">
        <v>1.2</v>
      </c>
    </row>
    <row r="445" spans="1:5" ht="15" x14ac:dyDescent="0.25">
      <c r="A445" t="s">
        <v>420</v>
      </c>
      <c r="B445">
        <v>12.9</v>
      </c>
      <c r="C445">
        <v>3.1</v>
      </c>
      <c r="D445">
        <v>25.6</v>
      </c>
      <c r="E445">
        <v>2.4</v>
      </c>
    </row>
    <row r="446" spans="1:5" ht="15" x14ac:dyDescent="0.25">
      <c r="A446" t="s">
        <v>421</v>
      </c>
      <c r="B446">
        <v>7.8</v>
      </c>
      <c r="C446">
        <v>1.1000000000000001</v>
      </c>
      <c r="D446">
        <v>18.7</v>
      </c>
      <c r="E446">
        <v>1</v>
      </c>
    </row>
    <row r="447" spans="1:5" ht="15" x14ac:dyDescent="0.25">
      <c r="A447" t="s">
        <v>422</v>
      </c>
      <c r="B447">
        <v>11.4</v>
      </c>
      <c r="C447">
        <v>2</v>
      </c>
      <c r="D447">
        <v>20.9</v>
      </c>
      <c r="E447">
        <v>2</v>
      </c>
    </row>
    <row r="448" spans="1:5" ht="15" x14ac:dyDescent="0.25">
      <c r="A448" t="s">
        <v>423</v>
      </c>
      <c r="B448">
        <v>10.7</v>
      </c>
      <c r="C448">
        <v>1.2</v>
      </c>
      <c r="D448">
        <v>16.7</v>
      </c>
      <c r="E448">
        <v>1.8</v>
      </c>
    </row>
    <row r="449" spans="1:5" ht="15" x14ac:dyDescent="0.25">
      <c r="A449" t="s">
        <v>424</v>
      </c>
      <c r="B449">
        <v>10.199999999999999</v>
      </c>
      <c r="C449" t="s">
        <v>174</v>
      </c>
      <c r="D449">
        <v>18.5</v>
      </c>
      <c r="E449" t="s">
        <v>174</v>
      </c>
    </row>
    <row r="450" spans="1:5" ht="15" x14ac:dyDescent="0.25">
      <c r="A450" t="s">
        <v>425</v>
      </c>
      <c r="B450">
        <v>10.3</v>
      </c>
      <c r="C450">
        <v>1.6</v>
      </c>
      <c r="D450">
        <v>23.6</v>
      </c>
      <c r="E450">
        <v>1.8</v>
      </c>
    </row>
    <row r="451" spans="1:5" ht="15" x14ac:dyDescent="0.25">
      <c r="A451" t="s">
        <v>426</v>
      </c>
      <c r="B451">
        <v>11.6</v>
      </c>
      <c r="C451">
        <v>1.2</v>
      </c>
      <c r="D451">
        <v>21.7</v>
      </c>
      <c r="E451">
        <v>2.2000000000000002</v>
      </c>
    </row>
    <row r="452" spans="1:5" ht="15" x14ac:dyDescent="0.25">
      <c r="A452" t="s">
        <v>427</v>
      </c>
      <c r="B452">
        <v>11.8</v>
      </c>
      <c r="C452">
        <v>2.6</v>
      </c>
      <c r="D452">
        <v>22.3</v>
      </c>
      <c r="E452">
        <v>1.6</v>
      </c>
    </row>
    <row r="453" spans="1:5" ht="15" x14ac:dyDescent="0.25">
      <c r="A453" t="s">
        <v>428</v>
      </c>
      <c r="B453">
        <v>10.5</v>
      </c>
      <c r="C453">
        <v>1.6</v>
      </c>
      <c r="D453">
        <v>21.1</v>
      </c>
      <c r="E453">
        <v>1.2</v>
      </c>
    </row>
    <row r="454" spans="1:5" ht="15" x14ac:dyDescent="0.25">
      <c r="A454" t="s">
        <v>429</v>
      </c>
      <c r="B454">
        <v>7.6</v>
      </c>
      <c r="C454">
        <v>1.2</v>
      </c>
      <c r="D454">
        <v>20.6</v>
      </c>
      <c r="E454">
        <v>0.6</v>
      </c>
    </row>
    <row r="455" spans="1:5" ht="15" x14ac:dyDescent="0.25">
      <c r="A455" t="s">
        <v>430</v>
      </c>
      <c r="B455">
        <v>10.8</v>
      </c>
      <c r="C455">
        <v>0.6</v>
      </c>
      <c r="D455">
        <v>17.3</v>
      </c>
      <c r="E455">
        <v>0.9</v>
      </c>
    </row>
    <row r="456" spans="1:5" ht="15" x14ac:dyDescent="0.25">
      <c r="A456" t="s">
        <v>431</v>
      </c>
      <c r="B456">
        <v>8.6</v>
      </c>
      <c r="C456">
        <v>0.3</v>
      </c>
      <c r="D456">
        <v>18.899999999999999</v>
      </c>
      <c r="E456">
        <v>1.5</v>
      </c>
    </row>
    <row r="457" spans="1:5" ht="15" x14ac:dyDescent="0.25">
      <c r="A457" t="s">
        <v>432</v>
      </c>
      <c r="B457">
        <v>10.5</v>
      </c>
      <c r="C457">
        <v>2.2999999999999998</v>
      </c>
      <c r="D457">
        <v>20.100000000000001</v>
      </c>
      <c r="E457">
        <v>1.4</v>
      </c>
    </row>
    <row r="458" spans="1:5" ht="15" x14ac:dyDescent="0.25">
      <c r="A458" t="s">
        <v>433</v>
      </c>
      <c r="B458">
        <v>10.9</v>
      </c>
      <c r="C458">
        <v>2.4</v>
      </c>
      <c r="D458">
        <v>21</v>
      </c>
      <c r="E458">
        <v>1.2</v>
      </c>
    </row>
    <row r="459" spans="1:5" ht="15" x14ac:dyDescent="0.25">
      <c r="A459" t="s">
        <v>434</v>
      </c>
      <c r="B459">
        <v>10.9</v>
      </c>
      <c r="C459">
        <v>2.8</v>
      </c>
      <c r="D459">
        <v>24.1</v>
      </c>
      <c r="E459">
        <v>1.7</v>
      </c>
    </row>
    <row r="460" spans="1:5" ht="15" x14ac:dyDescent="0.25">
      <c r="A460" t="s">
        <v>435</v>
      </c>
      <c r="B460">
        <v>9.8000000000000007</v>
      </c>
      <c r="C460">
        <v>2.5</v>
      </c>
      <c r="D460">
        <v>21.4</v>
      </c>
      <c r="E460">
        <v>1.5</v>
      </c>
    </row>
    <row r="461" spans="1:5" ht="15" x14ac:dyDescent="0.25">
      <c r="A461" t="s">
        <v>436</v>
      </c>
      <c r="B461">
        <v>13</v>
      </c>
      <c r="C461">
        <v>0.9</v>
      </c>
      <c r="D461">
        <v>20.399999999999999</v>
      </c>
      <c r="E461">
        <v>1.8</v>
      </c>
    </row>
    <row r="462" spans="1:5" ht="15" x14ac:dyDescent="0.25">
      <c r="A462" t="s">
        <v>437</v>
      </c>
      <c r="B462">
        <v>10.1</v>
      </c>
      <c r="C462">
        <v>1.1000000000000001</v>
      </c>
      <c r="D462">
        <v>20.3</v>
      </c>
      <c r="E462">
        <v>1.8</v>
      </c>
    </row>
    <row r="463" spans="1:5" ht="15" x14ac:dyDescent="0.25">
      <c r="A463" t="s">
        <v>438</v>
      </c>
      <c r="B463">
        <v>13.4</v>
      </c>
      <c r="C463">
        <v>2.5</v>
      </c>
      <c r="D463">
        <v>22.2</v>
      </c>
      <c r="E463">
        <v>1.9</v>
      </c>
    </row>
    <row r="464" spans="1:5" ht="15" x14ac:dyDescent="0.25">
      <c r="A464" t="s">
        <v>439</v>
      </c>
      <c r="B464">
        <v>12.1</v>
      </c>
      <c r="C464">
        <v>3.9</v>
      </c>
      <c r="D464">
        <v>24.8</v>
      </c>
      <c r="E464">
        <v>2.2000000000000002</v>
      </c>
    </row>
    <row r="465" spans="1:5" ht="15" x14ac:dyDescent="0.25">
      <c r="A465" t="s">
        <v>440</v>
      </c>
      <c r="B465">
        <v>11.9</v>
      </c>
      <c r="C465">
        <v>1.3</v>
      </c>
      <c r="D465">
        <v>20.2</v>
      </c>
      <c r="E465">
        <v>1.6</v>
      </c>
    </row>
    <row r="466" spans="1:5" ht="15" x14ac:dyDescent="0.25">
      <c r="A466" t="s">
        <v>441</v>
      </c>
      <c r="B466">
        <v>10.6</v>
      </c>
      <c r="C466">
        <v>1.8</v>
      </c>
      <c r="D466">
        <v>22.4</v>
      </c>
      <c r="E466">
        <v>2</v>
      </c>
    </row>
    <row r="467" spans="1:5" ht="15" x14ac:dyDescent="0.25">
      <c r="A467" t="s">
        <v>442</v>
      </c>
      <c r="B467">
        <v>11.9</v>
      </c>
      <c r="C467">
        <v>2.5</v>
      </c>
      <c r="D467">
        <v>23.1</v>
      </c>
      <c r="E467">
        <v>2.5</v>
      </c>
    </row>
    <row r="468" spans="1:5" ht="15" x14ac:dyDescent="0.25">
      <c r="A468" t="s">
        <v>443</v>
      </c>
      <c r="B468">
        <v>11.1</v>
      </c>
      <c r="C468">
        <v>2.6</v>
      </c>
      <c r="D468">
        <v>23</v>
      </c>
      <c r="E468">
        <v>2.2000000000000002</v>
      </c>
    </row>
    <row r="469" spans="1:5" ht="15" x14ac:dyDescent="0.25">
      <c r="A469" t="s">
        <v>746</v>
      </c>
      <c r="B469">
        <v>7</v>
      </c>
      <c r="C469">
        <v>2.5</v>
      </c>
      <c r="D469">
        <v>18.399999999999999</v>
      </c>
      <c r="E469">
        <v>1.1000000000000001</v>
      </c>
    </row>
    <row r="470" spans="1:5" ht="15" x14ac:dyDescent="0.25">
      <c r="A470" t="s">
        <v>444</v>
      </c>
      <c r="B470">
        <v>7.7</v>
      </c>
      <c r="C470">
        <v>2</v>
      </c>
      <c r="D470">
        <v>20.3</v>
      </c>
      <c r="E470">
        <v>1.1000000000000001</v>
      </c>
    </row>
    <row r="471" spans="1:5" ht="15" x14ac:dyDescent="0.25">
      <c r="A471" s="1" t="s">
        <v>445</v>
      </c>
      <c r="B471" s="1">
        <f>SUM(B390:B470)</f>
        <v>844.49999999999989</v>
      </c>
      <c r="C471" s="1">
        <f>SUM(C390:C470)</f>
        <v>136.49999999999991</v>
      </c>
      <c r="D471" s="1">
        <f>SUM(D390:D470)</f>
        <v>1680.5</v>
      </c>
      <c r="E471" s="1">
        <f>SUM(E390:E470)</f>
        <v>125.80000000000001</v>
      </c>
    </row>
    <row r="472" spans="1:5" ht="15" x14ac:dyDescent="0.25">
      <c r="A472" s="1" t="s">
        <v>446</v>
      </c>
      <c r="B472" s="1">
        <f>AVERAGE(B390:B470)</f>
        <v>10.425925925925924</v>
      </c>
      <c r="C472" s="1">
        <f>AVERAGE(C390:C470)</f>
        <v>1.7062499999999989</v>
      </c>
      <c r="D472" s="1">
        <f>AVERAGE(D390:D470)</f>
        <v>20.746913580246915</v>
      </c>
      <c r="E472" s="1">
        <f>AVERAGE(E390:E470)</f>
        <v>1.5725000000000002</v>
      </c>
    </row>
    <row r="473" spans="1:5" ht="15" x14ac:dyDescent="0.25">
      <c r="A473" s="1" t="s">
        <v>447</v>
      </c>
      <c r="B473" s="1">
        <f>AVERAGE(C472,E472)</f>
        <v>1.6393749999999996</v>
      </c>
    </row>
    <row r="474" spans="1:5" ht="15" x14ac:dyDescent="0.25">
      <c r="A474" s="1" t="s">
        <v>448</v>
      </c>
      <c r="B474" s="1">
        <f>AVERAGE(B472,D472)</f>
        <v>15.586419753086419</v>
      </c>
    </row>
    <row r="478" spans="1:5" ht="15" x14ac:dyDescent="0.25">
      <c r="A478" s="1" t="s">
        <v>449</v>
      </c>
    </row>
    <row r="479" spans="1:5" ht="1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3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ht="15" x14ac:dyDescent="0.25">
      <c r="A481" t="s">
        <v>450</v>
      </c>
      <c r="B481">
        <v>8.4</v>
      </c>
      <c r="C481">
        <v>-0.1</v>
      </c>
      <c r="D481">
        <v>16.7</v>
      </c>
      <c r="E481">
        <v>0.2</v>
      </c>
    </row>
    <row r="482" spans="1:5" ht="15" x14ac:dyDescent="0.25">
      <c r="A482" t="s">
        <v>451</v>
      </c>
      <c r="B482">
        <v>7.3</v>
      </c>
      <c r="C482">
        <v>-0.4</v>
      </c>
      <c r="D482">
        <v>15.9</v>
      </c>
      <c r="E482">
        <v>0</v>
      </c>
    </row>
    <row r="483" spans="1:5" ht="15" x14ac:dyDescent="0.25">
      <c r="A483" t="s">
        <v>452</v>
      </c>
      <c r="B483">
        <v>8.9</v>
      </c>
      <c r="C483">
        <v>0.3</v>
      </c>
      <c r="D483">
        <v>15.8</v>
      </c>
      <c r="E483">
        <v>0.2</v>
      </c>
    </row>
    <row r="484" spans="1:5" ht="15" x14ac:dyDescent="0.25">
      <c r="A484" t="s">
        <v>453</v>
      </c>
      <c r="B484">
        <v>1.9</v>
      </c>
      <c r="C484">
        <v>-2</v>
      </c>
      <c r="D484">
        <v>15.1</v>
      </c>
      <c r="E484">
        <v>0.8</v>
      </c>
    </row>
    <row r="485" spans="1:5" ht="15" x14ac:dyDescent="0.25">
      <c r="A485" t="s">
        <v>454</v>
      </c>
      <c r="B485">
        <v>0.9</v>
      </c>
      <c r="C485">
        <v>-0.8</v>
      </c>
      <c r="D485">
        <v>11.5</v>
      </c>
      <c r="E485">
        <v>1.4</v>
      </c>
    </row>
    <row r="486" spans="1:5" ht="15" x14ac:dyDescent="0.25">
      <c r="A486" t="s">
        <v>455</v>
      </c>
      <c r="B486">
        <v>4.7</v>
      </c>
      <c r="C486">
        <v>-1</v>
      </c>
      <c r="D486">
        <v>17.100000000000001</v>
      </c>
      <c r="E486">
        <v>1.2</v>
      </c>
    </row>
    <row r="487" spans="1:5" ht="15" x14ac:dyDescent="0.25">
      <c r="A487" t="s">
        <v>456</v>
      </c>
      <c r="B487">
        <v>8.5</v>
      </c>
      <c r="C487">
        <v>-0.2</v>
      </c>
      <c r="D487">
        <v>14.9</v>
      </c>
      <c r="E487">
        <v>0.5</v>
      </c>
    </row>
    <row r="488" spans="1:5" ht="15" x14ac:dyDescent="0.25">
      <c r="A488" t="s">
        <v>456</v>
      </c>
      <c r="B488">
        <v>8.5</v>
      </c>
      <c r="C488">
        <v>0</v>
      </c>
      <c r="D488">
        <v>14.6</v>
      </c>
      <c r="E488">
        <v>0.9</v>
      </c>
    </row>
    <row r="489" spans="1:5" ht="15" x14ac:dyDescent="0.25">
      <c r="A489" t="s">
        <v>457</v>
      </c>
      <c r="B489">
        <v>9.9</v>
      </c>
      <c r="C489">
        <v>-0.2</v>
      </c>
      <c r="D489">
        <v>15.2</v>
      </c>
      <c r="E489">
        <v>0.6</v>
      </c>
    </row>
    <row r="490" spans="1:5" ht="15" x14ac:dyDescent="0.25">
      <c r="A490" t="s">
        <v>457</v>
      </c>
      <c r="B490">
        <v>9.9</v>
      </c>
      <c r="C490" t="s">
        <v>174</v>
      </c>
      <c r="D490">
        <v>14.8</v>
      </c>
      <c r="E490" t="s">
        <v>174</v>
      </c>
    </row>
    <row r="491" spans="1:5" ht="15" x14ac:dyDescent="0.25">
      <c r="A491" t="s">
        <v>458</v>
      </c>
      <c r="B491">
        <v>9.3000000000000007</v>
      </c>
      <c r="C491">
        <v>0.3</v>
      </c>
      <c r="D491">
        <v>14.9</v>
      </c>
      <c r="E491">
        <v>1.4</v>
      </c>
    </row>
    <row r="492" spans="1:5" ht="15" x14ac:dyDescent="0.25">
      <c r="A492" t="s">
        <v>459</v>
      </c>
      <c r="B492">
        <v>3</v>
      </c>
      <c r="C492">
        <v>-0.3</v>
      </c>
      <c r="D492">
        <v>15.1</v>
      </c>
      <c r="E492">
        <v>0.3</v>
      </c>
    </row>
    <row r="493" spans="1:5" ht="15" x14ac:dyDescent="0.25">
      <c r="A493" t="s">
        <v>460</v>
      </c>
      <c r="B493">
        <v>6.4</v>
      </c>
      <c r="C493">
        <v>-0.3</v>
      </c>
      <c r="D493">
        <v>15.4</v>
      </c>
      <c r="E493">
        <v>0.1</v>
      </c>
    </row>
    <row r="494" spans="1:5" ht="15" x14ac:dyDescent="0.25">
      <c r="A494" t="s">
        <v>461</v>
      </c>
      <c r="B494">
        <v>5.0999999999999996</v>
      </c>
      <c r="C494">
        <v>-0.7</v>
      </c>
      <c r="D494">
        <v>15</v>
      </c>
      <c r="E494">
        <v>0.3</v>
      </c>
    </row>
    <row r="495" spans="1:5" ht="15" x14ac:dyDescent="0.25">
      <c r="A495" t="s">
        <v>462</v>
      </c>
      <c r="B495">
        <v>8.6999999999999993</v>
      </c>
      <c r="C495" t="s">
        <v>174</v>
      </c>
      <c r="D495">
        <v>15.2</v>
      </c>
      <c r="E495" t="s">
        <v>174</v>
      </c>
    </row>
    <row r="496" spans="1:5" ht="15" x14ac:dyDescent="0.25">
      <c r="A496" t="s">
        <v>463</v>
      </c>
      <c r="B496">
        <v>9.5</v>
      </c>
      <c r="C496">
        <v>-0.1</v>
      </c>
      <c r="D496">
        <v>17</v>
      </c>
      <c r="E496">
        <v>1.2</v>
      </c>
    </row>
    <row r="497" spans="1:5" ht="15" x14ac:dyDescent="0.25">
      <c r="A497" t="s">
        <v>464</v>
      </c>
      <c r="B497">
        <v>1.9</v>
      </c>
      <c r="C497">
        <v>-0.9</v>
      </c>
      <c r="D497">
        <v>15.5</v>
      </c>
      <c r="E497">
        <v>0.2</v>
      </c>
    </row>
    <row r="498" spans="1:5" ht="15" x14ac:dyDescent="0.25">
      <c r="A498" t="s">
        <v>465</v>
      </c>
      <c r="B498">
        <v>7.1</v>
      </c>
      <c r="C498">
        <v>-1.9</v>
      </c>
      <c r="D498">
        <v>16.899999999999999</v>
      </c>
      <c r="E498">
        <v>0.7</v>
      </c>
    </row>
    <row r="499" spans="1:5" ht="15" x14ac:dyDescent="0.25">
      <c r="A499" t="s">
        <v>466</v>
      </c>
      <c r="B499">
        <v>7.9</v>
      </c>
      <c r="C499">
        <v>-0.2</v>
      </c>
      <c r="D499">
        <v>16.600000000000001</v>
      </c>
      <c r="E499">
        <v>0.5</v>
      </c>
    </row>
    <row r="500" spans="1:5" ht="15" x14ac:dyDescent="0.25">
      <c r="A500" t="s">
        <v>467</v>
      </c>
      <c r="B500">
        <v>3.3</v>
      </c>
      <c r="C500">
        <v>-1.5</v>
      </c>
      <c r="D500">
        <v>15.7</v>
      </c>
      <c r="E500">
        <v>1.1000000000000001</v>
      </c>
    </row>
    <row r="501" spans="1:5" ht="15" x14ac:dyDescent="0.25">
      <c r="A501" t="s">
        <v>468</v>
      </c>
      <c r="B501">
        <v>3.4</v>
      </c>
      <c r="C501">
        <v>-0.9</v>
      </c>
      <c r="D501">
        <v>15.6</v>
      </c>
      <c r="E501">
        <v>0.5</v>
      </c>
    </row>
    <row r="502" spans="1:5" ht="15" x14ac:dyDescent="0.25">
      <c r="A502" t="s">
        <v>469</v>
      </c>
      <c r="B502">
        <v>7.1</v>
      </c>
      <c r="C502">
        <v>0.1</v>
      </c>
      <c r="D502">
        <v>16</v>
      </c>
      <c r="E502">
        <v>1.5</v>
      </c>
    </row>
    <row r="503" spans="1:5" ht="15" x14ac:dyDescent="0.25">
      <c r="A503" t="s">
        <v>470</v>
      </c>
      <c r="B503">
        <v>6.1</v>
      </c>
      <c r="C503">
        <v>-0.5</v>
      </c>
      <c r="D503">
        <v>16.2</v>
      </c>
      <c r="E503">
        <v>1</v>
      </c>
    </row>
    <row r="504" spans="1:5" ht="15" x14ac:dyDescent="0.25">
      <c r="A504" t="s">
        <v>471</v>
      </c>
      <c r="B504">
        <v>9.4</v>
      </c>
      <c r="C504">
        <v>0.1</v>
      </c>
      <c r="D504">
        <v>16.2</v>
      </c>
      <c r="E504">
        <v>0.7</v>
      </c>
    </row>
    <row r="505" spans="1:5" ht="15" x14ac:dyDescent="0.25">
      <c r="A505" t="s">
        <v>472</v>
      </c>
      <c r="B505">
        <v>1.4</v>
      </c>
      <c r="C505">
        <v>-0.7</v>
      </c>
      <c r="D505">
        <v>11.8</v>
      </c>
      <c r="E505">
        <v>0.4</v>
      </c>
    </row>
    <row r="506" spans="1:5" ht="15" x14ac:dyDescent="0.25">
      <c r="A506" t="s">
        <v>473</v>
      </c>
      <c r="B506">
        <v>1.1000000000000001</v>
      </c>
      <c r="C506">
        <v>-0.6</v>
      </c>
      <c r="D506">
        <v>10.7</v>
      </c>
      <c r="E506">
        <v>0.5</v>
      </c>
    </row>
    <row r="507" spans="1:5" ht="15" x14ac:dyDescent="0.25">
      <c r="A507" t="s">
        <v>474</v>
      </c>
      <c r="B507">
        <v>4.2</v>
      </c>
      <c r="C507">
        <v>-0.9</v>
      </c>
      <c r="D507">
        <v>16.3</v>
      </c>
      <c r="E507">
        <v>0.5</v>
      </c>
    </row>
    <row r="508" spans="1:5" ht="15" x14ac:dyDescent="0.25">
      <c r="A508" t="s">
        <v>475</v>
      </c>
      <c r="B508">
        <v>4</v>
      </c>
      <c r="C508">
        <v>-0.2</v>
      </c>
      <c r="D508">
        <v>15.1</v>
      </c>
      <c r="E508">
        <v>0.4</v>
      </c>
    </row>
    <row r="509" spans="1:5" ht="15" x14ac:dyDescent="0.25">
      <c r="A509" t="s">
        <v>476</v>
      </c>
      <c r="B509">
        <v>0.5</v>
      </c>
      <c r="C509">
        <v>0.4</v>
      </c>
      <c r="D509">
        <v>9.5</v>
      </c>
      <c r="E509">
        <v>0.4</v>
      </c>
    </row>
    <row r="510" spans="1:5" ht="15" x14ac:dyDescent="0.25">
      <c r="A510" t="s">
        <v>477</v>
      </c>
      <c r="B510">
        <v>8.3000000000000007</v>
      </c>
      <c r="C510">
        <v>-1</v>
      </c>
      <c r="D510">
        <v>15.2</v>
      </c>
      <c r="E510">
        <v>-0.2</v>
      </c>
    </row>
    <row r="511" spans="1:5" ht="15" x14ac:dyDescent="0.25">
      <c r="A511" t="s">
        <v>478</v>
      </c>
      <c r="B511">
        <v>8.6</v>
      </c>
      <c r="C511" t="s">
        <v>174</v>
      </c>
      <c r="D511">
        <v>15.2</v>
      </c>
      <c r="E511" t="s">
        <v>174</v>
      </c>
    </row>
    <row r="512" spans="1:5" ht="15" x14ac:dyDescent="0.25">
      <c r="A512" t="s">
        <v>479</v>
      </c>
      <c r="B512">
        <v>9.6999999999999993</v>
      </c>
      <c r="C512">
        <v>1.2</v>
      </c>
      <c r="D512">
        <v>14</v>
      </c>
      <c r="E512">
        <v>1.1000000000000001</v>
      </c>
    </row>
    <row r="513" spans="1:5" ht="15" x14ac:dyDescent="0.25">
      <c r="A513" t="s">
        <v>480</v>
      </c>
      <c r="B513">
        <v>9.6</v>
      </c>
      <c r="C513">
        <v>0.1</v>
      </c>
      <c r="D513">
        <v>15.4</v>
      </c>
      <c r="E513">
        <v>0.1</v>
      </c>
    </row>
    <row r="514" spans="1:5" ht="15" x14ac:dyDescent="0.25">
      <c r="A514" t="s">
        <v>481</v>
      </c>
      <c r="B514">
        <v>8.8000000000000007</v>
      </c>
      <c r="C514">
        <v>-0.3</v>
      </c>
      <c r="D514">
        <v>15.1</v>
      </c>
      <c r="E514">
        <v>0.4</v>
      </c>
    </row>
    <row r="515" spans="1:5" ht="15" x14ac:dyDescent="0.25">
      <c r="A515" t="s">
        <v>482</v>
      </c>
      <c r="B515">
        <v>3</v>
      </c>
      <c r="C515">
        <v>-1.3</v>
      </c>
      <c r="D515">
        <v>13.4</v>
      </c>
      <c r="E515">
        <v>0.3</v>
      </c>
    </row>
    <row r="516" spans="1:5" ht="15" x14ac:dyDescent="0.25">
      <c r="A516" t="s">
        <v>483</v>
      </c>
      <c r="B516">
        <v>2.6</v>
      </c>
      <c r="C516">
        <v>-1.7</v>
      </c>
      <c r="D516">
        <v>14.9</v>
      </c>
      <c r="E516">
        <v>0.7</v>
      </c>
    </row>
    <row r="517" spans="1:5" ht="15" x14ac:dyDescent="0.25">
      <c r="A517" t="s">
        <v>484</v>
      </c>
      <c r="B517">
        <v>3.9</v>
      </c>
      <c r="C517">
        <v>0.4</v>
      </c>
      <c r="D517">
        <v>9.6</v>
      </c>
      <c r="E517">
        <v>1</v>
      </c>
    </row>
    <row r="518" spans="1:5" ht="15" x14ac:dyDescent="0.25">
      <c r="A518" t="s">
        <v>485</v>
      </c>
      <c r="B518">
        <v>2.4</v>
      </c>
      <c r="C518">
        <v>0.3</v>
      </c>
      <c r="D518">
        <v>6.6</v>
      </c>
      <c r="E518">
        <v>0.2</v>
      </c>
    </row>
    <row r="519" spans="1:5" ht="15" x14ac:dyDescent="0.25">
      <c r="A519" t="s">
        <v>486</v>
      </c>
      <c r="B519">
        <v>1.3</v>
      </c>
      <c r="C519">
        <v>0.7</v>
      </c>
      <c r="D519">
        <v>6.8</v>
      </c>
      <c r="E519">
        <v>1.2</v>
      </c>
    </row>
    <row r="520" spans="1:5" ht="15" x14ac:dyDescent="0.25">
      <c r="A520" t="s">
        <v>487</v>
      </c>
      <c r="B520">
        <v>5.2</v>
      </c>
      <c r="C520">
        <v>-1</v>
      </c>
      <c r="D520">
        <v>16.399999999999999</v>
      </c>
      <c r="E520">
        <v>0.7</v>
      </c>
    </row>
    <row r="521" spans="1:5" ht="15" x14ac:dyDescent="0.25">
      <c r="A521" t="s">
        <v>488</v>
      </c>
      <c r="B521">
        <v>1.9</v>
      </c>
      <c r="C521">
        <v>-1.7</v>
      </c>
      <c r="D521">
        <v>14.8</v>
      </c>
      <c r="E521">
        <v>-0.1</v>
      </c>
    </row>
    <row r="522" spans="1:5" ht="15" x14ac:dyDescent="0.25">
      <c r="A522" t="s">
        <v>489</v>
      </c>
      <c r="B522">
        <v>1.7</v>
      </c>
      <c r="C522">
        <v>-1.5</v>
      </c>
      <c r="D522">
        <v>14.9</v>
      </c>
      <c r="E522">
        <v>0.6</v>
      </c>
    </row>
    <row r="523" spans="1:5" ht="15" x14ac:dyDescent="0.25">
      <c r="A523" t="s">
        <v>490</v>
      </c>
      <c r="B523">
        <v>5</v>
      </c>
      <c r="C523">
        <v>-0.6</v>
      </c>
      <c r="D523">
        <v>12.7</v>
      </c>
      <c r="E523">
        <v>1.1000000000000001</v>
      </c>
    </row>
    <row r="524" spans="1:5" ht="15" x14ac:dyDescent="0.25">
      <c r="A524" t="s">
        <v>491</v>
      </c>
      <c r="B524">
        <v>5.9</v>
      </c>
      <c r="C524">
        <v>0.1</v>
      </c>
      <c r="D524">
        <v>14.6</v>
      </c>
      <c r="E524">
        <v>-0.3</v>
      </c>
    </row>
    <row r="525" spans="1:5" ht="15" x14ac:dyDescent="0.25">
      <c r="A525" t="s">
        <v>492</v>
      </c>
      <c r="B525">
        <v>4.9000000000000004</v>
      </c>
      <c r="C525">
        <v>-0.4</v>
      </c>
      <c r="D525">
        <v>13.6</v>
      </c>
      <c r="E525">
        <v>0</v>
      </c>
    </row>
    <row r="526" spans="1:5" ht="15" x14ac:dyDescent="0.25">
      <c r="A526" t="s">
        <v>493</v>
      </c>
      <c r="B526">
        <v>5.5</v>
      </c>
      <c r="C526">
        <v>-0.6</v>
      </c>
      <c r="D526">
        <v>15.9</v>
      </c>
      <c r="E526">
        <v>0.5</v>
      </c>
    </row>
    <row r="527" spans="1:5" ht="15" x14ac:dyDescent="0.25">
      <c r="A527" t="s">
        <v>494</v>
      </c>
      <c r="B527">
        <v>6.7</v>
      </c>
      <c r="C527">
        <v>-0.4</v>
      </c>
      <c r="D527">
        <v>16.3</v>
      </c>
      <c r="E527">
        <v>0.3</v>
      </c>
    </row>
    <row r="528" spans="1:5" ht="15" x14ac:dyDescent="0.25">
      <c r="A528" t="s">
        <v>495</v>
      </c>
      <c r="B528">
        <v>6.8</v>
      </c>
      <c r="C528">
        <v>-0.6</v>
      </c>
      <c r="D528">
        <v>15.3</v>
      </c>
      <c r="E528">
        <v>1</v>
      </c>
    </row>
    <row r="529" spans="1:5" ht="15" x14ac:dyDescent="0.25">
      <c r="A529" t="s">
        <v>496</v>
      </c>
      <c r="B529">
        <v>4.5999999999999996</v>
      </c>
      <c r="C529">
        <v>-0.7</v>
      </c>
      <c r="D529">
        <v>12.5</v>
      </c>
      <c r="E529">
        <v>1</v>
      </c>
    </row>
    <row r="530" spans="1:5" ht="15" x14ac:dyDescent="0.25">
      <c r="A530" t="s">
        <v>497</v>
      </c>
      <c r="B530">
        <v>10.4</v>
      </c>
      <c r="C530">
        <v>-0.3</v>
      </c>
      <c r="D530">
        <v>16.2</v>
      </c>
      <c r="E530">
        <v>0.3</v>
      </c>
    </row>
    <row r="531" spans="1:5" ht="15" x14ac:dyDescent="0.25">
      <c r="A531" t="s">
        <v>498</v>
      </c>
      <c r="B531">
        <v>5.6</v>
      </c>
      <c r="C531" t="s">
        <v>174</v>
      </c>
      <c r="D531">
        <v>16.5</v>
      </c>
      <c r="E531" t="s">
        <v>174</v>
      </c>
    </row>
    <row r="532" spans="1:5" ht="15" x14ac:dyDescent="0.25">
      <c r="A532" t="s">
        <v>499</v>
      </c>
      <c r="B532">
        <v>8.9</v>
      </c>
      <c r="C532">
        <v>0.3</v>
      </c>
      <c r="D532">
        <v>13.6</v>
      </c>
      <c r="E532">
        <v>0.4</v>
      </c>
    </row>
    <row r="533" spans="1:5" ht="15" x14ac:dyDescent="0.25">
      <c r="A533" t="s">
        <v>500</v>
      </c>
      <c r="B533">
        <v>2.5</v>
      </c>
      <c r="C533">
        <v>-1.1000000000000001</v>
      </c>
      <c r="D533">
        <v>12.9</v>
      </c>
      <c r="E533">
        <v>0.5</v>
      </c>
    </row>
    <row r="534" spans="1:5" ht="15" x14ac:dyDescent="0.25">
      <c r="A534" t="s">
        <v>501</v>
      </c>
      <c r="B534">
        <v>3.9</v>
      </c>
      <c r="C534">
        <v>-0.9</v>
      </c>
      <c r="D534">
        <v>12.1</v>
      </c>
      <c r="E534">
        <v>1</v>
      </c>
    </row>
    <row r="535" spans="1:5" ht="15" x14ac:dyDescent="0.25">
      <c r="A535" t="s">
        <v>502</v>
      </c>
      <c r="B535">
        <v>5.7</v>
      </c>
      <c r="C535">
        <v>0.5</v>
      </c>
      <c r="D535">
        <v>15.3</v>
      </c>
      <c r="E535">
        <v>0.2</v>
      </c>
    </row>
    <row r="537" spans="1:5" ht="15" x14ac:dyDescent="0.25">
      <c r="A537" s="1" t="s">
        <v>503</v>
      </c>
      <c r="B537" s="1">
        <f>SUM(B481:B535)</f>
        <v>311.7</v>
      </c>
      <c r="C537" s="1">
        <f>SUM(C481:C535)</f>
        <v>-23.700000000000003</v>
      </c>
      <c r="D537" s="1">
        <f>SUM(D481:D535)</f>
        <v>796.09999999999991</v>
      </c>
      <c r="E537" s="1">
        <f>SUM(E481:E535)</f>
        <v>29.499999999999993</v>
      </c>
    </row>
    <row r="538" spans="1:5" ht="15" x14ac:dyDescent="0.25">
      <c r="A538" s="1" t="s">
        <v>504</v>
      </c>
      <c r="B538" s="1">
        <f>AVERAGE(B481:B535)</f>
        <v>5.667272727272727</v>
      </c>
      <c r="C538" s="1">
        <f>AVERAGE(C481:C535)</f>
        <v>-0.46470588235294125</v>
      </c>
      <c r="D538" s="1">
        <f>AVERAGE(D481:D535)</f>
        <v>14.474545454545453</v>
      </c>
      <c r="E538" s="1">
        <f>AVERAGE(E481:E535)</f>
        <v>0.57843137254901944</v>
      </c>
    </row>
    <row r="539" spans="1:5" ht="15" x14ac:dyDescent="0.25">
      <c r="A539" s="1" t="s">
        <v>505</v>
      </c>
      <c r="B539" s="1">
        <f>AVERAGE(C538,E538)</f>
        <v>5.6862745098039097E-2</v>
      </c>
    </row>
    <row r="540" spans="1:5" ht="15" x14ac:dyDescent="0.25">
      <c r="A540" s="1" t="s">
        <v>506</v>
      </c>
      <c r="B540" s="1">
        <f>AVERAGE(B538,D538)</f>
        <v>10.07090909090909</v>
      </c>
    </row>
    <row r="544" spans="1:5" ht="15" x14ac:dyDescent="0.25">
      <c r="A544" s="1" t="s">
        <v>507</v>
      </c>
    </row>
    <row r="545" spans="1:5" ht="1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3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ht="15" x14ac:dyDescent="0.25">
      <c r="A547" t="s">
        <v>508</v>
      </c>
      <c r="B547">
        <v>10.199999999999999</v>
      </c>
      <c r="C547">
        <v>0.3</v>
      </c>
      <c r="D547">
        <v>17.399999999999999</v>
      </c>
      <c r="E547">
        <v>1.2</v>
      </c>
    </row>
    <row r="548" spans="1:5" ht="15" x14ac:dyDescent="0.25">
      <c r="A548" t="s">
        <v>509</v>
      </c>
      <c r="B548">
        <v>5.2</v>
      </c>
      <c r="C548">
        <v>-0.3</v>
      </c>
      <c r="D548">
        <v>16.3</v>
      </c>
      <c r="E548">
        <v>0.9</v>
      </c>
    </row>
    <row r="549" spans="1:5" ht="15" x14ac:dyDescent="0.25">
      <c r="A549" t="s">
        <v>510</v>
      </c>
      <c r="B549">
        <v>6.9</v>
      </c>
      <c r="C549">
        <v>-0.6</v>
      </c>
      <c r="D549">
        <v>18.399999999999999</v>
      </c>
      <c r="E549">
        <v>1.2</v>
      </c>
    </row>
    <row r="550" spans="1:5" ht="15" x14ac:dyDescent="0.25">
      <c r="A550" t="s">
        <v>511</v>
      </c>
      <c r="B550">
        <v>5.5</v>
      </c>
      <c r="C550">
        <v>-1.2</v>
      </c>
      <c r="D550">
        <v>18.100000000000001</v>
      </c>
      <c r="E550">
        <v>0.6</v>
      </c>
    </row>
    <row r="551" spans="1:5" ht="15" x14ac:dyDescent="0.25">
      <c r="A551" t="s">
        <v>512</v>
      </c>
      <c r="B551">
        <v>4.8</v>
      </c>
      <c r="C551">
        <v>-0.8</v>
      </c>
      <c r="D551">
        <v>14.6</v>
      </c>
      <c r="E551">
        <v>0.7</v>
      </c>
    </row>
    <row r="552" spans="1:5" ht="15" x14ac:dyDescent="0.25">
      <c r="A552" t="s">
        <v>513</v>
      </c>
      <c r="B552">
        <v>5.7</v>
      </c>
      <c r="C552">
        <v>0.3</v>
      </c>
      <c r="D552">
        <v>12</v>
      </c>
      <c r="E552">
        <v>1.4</v>
      </c>
    </row>
    <row r="553" spans="1:5" ht="15" x14ac:dyDescent="0.25">
      <c r="A553" t="s">
        <v>514</v>
      </c>
      <c r="B553">
        <v>3.7</v>
      </c>
      <c r="C553">
        <v>-1.4</v>
      </c>
      <c r="D553">
        <v>17.5</v>
      </c>
      <c r="E553">
        <v>-0.3</v>
      </c>
    </row>
    <row r="554" spans="1:5" ht="15" x14ac:dyDescent="0.25">
      <c r="A554" t="s">
        <v>515</v>
      </c>
      <c r="B554">
        <v>4.7</v>
      </c>
      <c r="C554">
        <v>-0.4</v>
      </c>
      <c r="D554">
        <v>16.899999999999999</v>
      </c>
      <c r="E554">
        <v>0.3</v>
      </c>
    </row>
    <row r="555" spans="1:5" ht="15" x14ac:dyDescent="0.25">
      <c r="A555" t="s">
        <v>516</v>
      </c>
      <c r="B555">
        <v>7</v>
      </c>
      <c r="C555">
        <v>-0.7</v>
      </c>
      <c r="D555">
        <v>16.7</v>
      </c>
      <c r="E555">
        <v>0.6</v>
      </c>
    </row>
    <row r="556" spans="1:5" ht="15" x14ac:dyDescent="0.25">
      <c r="A556" t="s">
        <v>517</v>
      </c>
      <c r="B556">
        <v>7.5</v>
      </c>
      <c r="C556">
        <v>-0.2</v>
      </c>
      <c r="D556">
        <v>17.600000000000001</v>
      </c>
      <c r="E556">
        <v>0.6</v>
      </c>
    </row>
    <row r="557" spans="1:5" ht="15" x14ac:dyDescent="0.25">
      <c r="A557" t="s">
        <v>518</v>
      </c>
      <c r="B557">
        <v>7.6</v>
      </c>
      <c r="C557">
        <v>-0.4</v>
      </c>
      <c r="D557">
        <v>17.3</v>
      </c>
      <c r="E557">
        <v>0.6</v>
      </c>
    </row>
    <row r="558" spans="1:5" ht="15" x14ac:dyDescent="0.25">
      <c r="A558" t="s">
        <v>519</v>
      </c>
      <c r="B558">
        <v>11.3</v>
      </c>
      <c r="C558">
        <v>0.5</v>
      </c>
      <c r="D558">
        <v>17.600000000000001</v>
      </c>
      <c r="E558">
        <v>1.5</v>
      </c>
    </row>
    <row r="559" spans="1:5" ht="15" x14ac:dyDescent="0.25">
      <c r="A559" t="s">
        <v>520</v>
      </c>
      <c r="B559">
        <v>11.2</v>
      </c>
      <c r="C559">
        <v>1.2</v>
      </c>
      <c r="D559">
        <v>16.5</v>
      </c>
      <c r="E559">
        <v>0.9</v>
      </c>
    </row>
    <row r="560" spans="1:5" ht="15" x14ac:dyDescent="0.25">
      <c r="A560" t="s">
        <v>521</v>
      </c>
      <c r="B560">
        <v>7.1</v>
      </c>
      <c r="C560">
        <v>0</v>
      </c>
      <c r="D560">
        <v>17.2</v>
      </c>
      <c r="E560">
        <v>1</v>
      </c>
    </row>
    <row r="561" spans="1:5" ht="15" x14ac:dyDescent="0.25">
      <c r="A561" t="s">
        <v>522</v>
      </c>
      <c r="B561">
        <v>5</v>
      </c>
      <c r="C561">
        <v>-0.4</v>
      </c>
      <c r="D561">
        <v>16.2</v>
      </c>
      <c r="E561">
        <v>0.5</v>
      </c>
    </row>
    <row r="562" spans="1:5" ht="15" x14ac:dyDescent="0.25">
      <c r="A562" t="s">
        <v>523</v>
      </c>
      <c r="B562">
        <v>7.4</v>
      </c>
      <c r="C562">
        <v>-0.8</v>
      </c>
      <c r="D562">
        <v>17.2</v>
      </c>
      <c r="E562">
        <v>0.7</v>
      </c>
    </row>
    <row r="563" spans="1:5" ht="15" x14ac:dyDescent="0.25">
      <c r="A563" t="s">
        <v>524</v>
      </c>
      <c r="B563">
        <v>6.2</v>
      </c>
      <c r="C563">
        <v>0.1</v>
      </c>
      <c r="D563">
        <v>18.100000000000001</v>
      </c>
      <c r="E563">
        <v>0.1</v>
      </c>
    </row>
    <row r="564" spans="1:5" ht="15" x14ac:dyDescent="0.25">
      <c r="A564" t="s">
        <v>525</v>
      </c>
      <c r="B564">
        <v>4.3</v>
      </c>
      <c r="C564">
        <v>-1.1000000000000001</v>
      </c>
      <c r="D564">
        <v>17.399999999999999</v>
      </c>
      <c r="E564">
        <v>0.9</v>
      </c>
    </row>
    <row r="565" spans="1:5" ht="15" x14ac:dyDescent="0.25">
      <c r="A565" t="s">
        <v>526</v>
      </c>
      <c r="B565">
        <v>7.8</v>
      </c>
      <c r="C565">
        <v>0.2</v>
      </c>
      <c r="D565">
        <v>15</v>
      </c>
      <c r="E565">
        <v>0.8</v>
      </c>
    </row>
    <row r="566" spans="1:5" ht="15" x14ac:dyDescent="0.25">
      <c r="A566" t="s">
        <v>527</v>
      </c>
      <c r="B566">
        <v>2</v>
      </c>
      <c r="C566">
        <v>-0.9</v>
      </c>
      <c r="D566">
        <v>15.5</v>
      </c>
      <c r="E566">
        <v>-0.8</v>
      </c>
    </row>
    <row r="567" spans="1:5" ht="15" x14ac:dyDescent="0.25">
      <c r="A567" t="s">
        <v>528</v>
      </c>
      <c r="B567">
        <v>7.8</v>
      </c>
      <c r="C567">
        <v>-0.6</v>
      </c>
      <c r="D567">
        <v>17.100000000000001</v>
      </c>
      <c r="E567">
        <v>0.8</v>
      </c>
    </row>
    <row r="568" spans="1:5" ht="15" x14ac:dyDescent="0.25">
      <c r="A568" t="s">
        <v>529</v>
      </c>
      <c r="B568">
        <v>7.4</v>
      </c>
      <c r="C568" t="s">
        <v>174</v>
      </c>
      <c r="D568">
        <v>17.399999999999999</v>
      </c>
      <c r="E568" t="s">
        <v>174</v>
      </c>
    </row>
    <row r="569" spans="1:5" ht="15" x14ac:dyDescent="0.25">
      <c r="A569" t="s">
        <v>530</v>
      </c>
      <c r="B569">
        <v>3.9</v>
      </c>
      <c r="C569">
        <v>-0.9</v>
      </c>
      <c r="D569">
        <v>15.4</v>
      </c>
      <c r="E569">
        <v>-0.6</v>
      </c>
    </row>
    <row r="570" spans="1:5" ht="15" x14ac:dyDescent="0.25">
      <c r="A570" t="s">
        <v>531</v>
      </c>
      <c r="B570">
        <v>5.6</v>
      </c>
      <c r="C570">
        <v>-0.8</v>
      </c>
      <c r="D570">
        <v>18.399999999999999</v>
      </c>
      <c r="E570">
        <v>0.6</v>
      </c>
    </row>
    <row r="571" spans="1:5" ht="15" x14ac:dyDescent="0.25">
      <c r="A571" t="s">
        <v>532</v>
      </c>
      <c r="B571">
        <v>7.2</v>
      </c>
      <c r="C571">
        <v>0.4</v>
      </c>
      <c r="D571">
        <v>17.7</v>
      </c>
      <c r="E571">
        <v>1.1000000000000001</v>
      </c>
    </row>
    <row r="572" spans="1:5" ht="15" x14ac:dyDescent="0.25">
      <c r="A572" t="s">
        <v>533</v>
      </c>
      <c r="B572">
        <v>4.8</v>
      </c>
      <c r="C572">
        <v>-1.3</v>
      </c>
      <c r="D572">
        <v>16.2</v>
      </c>
      <c r="E572">
        <v>-0.3</v>
      </c>
    </row>
    <row r="573" spans="1:5" ht="15" x14ac:dyDescent="0.25">
      <c r="A573" t="s">
        <v>534</v>
      </c>
      <c r="B573">
        <v>6.8</v>
      </c>
      <c r="C573">
        <v>0.3</v>
      </c>
      <c r="D573">
        <v>13.6</v>
      </c>
      <c r="E573">
        <v>0.3</v>
      </c>
    </row>
    <row r="574" spans="1:5" ht="15" x14ac:dyDescent="0.25">
      <c r="A574" t="s">
        <v>535</v>
      </c>
      <c r="B574">
        <v>8.1999999999999993</v>
      </c>
      <c r="C574">
        <v>0.5</v>
      </c>
      <c r="D574">
        <v>17.7</v>
      </c>
      <c r="E574">
        <v>1.5</v>
      </c>
    </row>
    <row r="575" spans="1:5" ht="15" x14ac:dyDescent="0.25">
      <c r="A575" t="s">
        <v>536</v>
      </c>
      <c r="B575">
        <v>0.2</v>
      </c>
      <c r="C575">
        <v>-0.3</v>
      </c>
      <c r="D575">
        <v>5.8</v>
      </c>
      <c r="E575">
        <v>-0.2</v>
      </c>
    </row>
    <row r="576" spans="1:5" ht="15" x14ac:dyDescent="0.25">
      <c r="A576" t="s">
        <v>537</v>
      </c>
      <c r="B576">
        <v>8</v>
      </c>
      <c r="C576" t="s">
        <v>174</v>
      </c>
      <c r="D576">
        <v>13.5</v>
      </c>
      <c r="E576" t="s">
        <v>174</v>
      </c>
    </row>
    <row r="577" spans="1:5" ht="15" x14ac:dyDescent="0.25">
      <c r="A577" t="s">
        <v>538</v>
      </c>
      <c r="B577">
        <v>11.3</v>
      </c>
      <c r="C577">
        <v>-0.2</v>
      </c>
      <c r="D577">
        <v>17.600000000000001</v>
      </c>
      <c r="E577">
        <v>0.6</v>
      </c>
    </row>
    <row r="578" spans="1:5" ht="15" x14ac:dyDescent="0.25">
      <c r="A578" t="s">
        <v>539</v>
      </c>
      <c r="B578">
        <v>7.7</v>
      </c>
      <c r="C578" t="s">
        <v>174</v>
      </c>
      <c r="D578">
        <v>18.100000000000001</v>
      </c>
      <c r="E578" t="s">
        <v>174</v>
      </c>
    </row>
    <row r="579" spans="1:5" ht="15" x14ac:dyDescent="0.25">
      <c r="A579" t="s">
        <v>540</v>
      </c>
      <c r="B579">
        <v>4.4000000000000004</v>
      </c>
      <c r="C579">
        <v>-0.4</v>
      </c>
      <c r="D579">
        <v>13.3</v>
      </c>
      <c r="E579">
        <v>0.5</v>
      </c>
    </row>
    <row r="580" spans="1:5" ht="15" x14ac:dyDescent="0.25">
      <c r="A580" t="s">
        <v>541</v>
      </c>
      <c r="B580">
        <v>6.5</v>
      </c>
      <c r="C580">
        <v>0</v>
      </c>
      <c r="D580">
        <v>16.5</v>
      </c>
      <c r="E580">
        <v>0.8</v>
      </c>
    </row>
    <row r="581" spans="1:5" ht="15" x14ac:dyDescent="0.25">
      <c r="A581" t="s">
        <v>542</v>
      </c>
      <c r="B581">
        <v>5.8</v>
      </c>
      <c r="C581">
        <v>0.1</v>
      </c>
      <c r="D581">
        <v>19</v>
      </c>
      <c r="E581">
        <v>0.3</v>
      </c>
    </row>
    <row r="582" spans="1:5" ht="15" x14ac:dyDescent="0.25">
      <c r="A582" t="s">
        <v>543</v>
      </c>
      <c r="B582">
        <v>4.8</v>
      </c>
      <c r="C582">
        <v>-0.2</v>
      </c>
      <c r="D582">
        <v>17.8</v>
      </c>
      <c r="E582">
        <v>0.2</v>
      </c>
    </row>
    <row r="583" spans="1:5" ht="15" x14ac:dyDescent="0.25">
      <c r="A583" t="s">
        <v>544</v>
      </c>
      <c r="B583">
        <v>5.3</v>
      </c>
      <c r="C583">
        <v>-0.2</v>
      </c>
      <c r="D583">
        <v>11.7</v>
      </c>
      <c r="E583">
        <v>-0.1</v>
      </c>
    </row>
    <row r="584" spans="1:5" ht="15" x14ac:dyDescent="0.25">
      <c r="A584" t="s">
        <v>545</v>
      </c>
      <c r="B584">
        <v>5.9</v>
      </c>
      <c r="C584">
        <v>-0.6</v>
      </c>
      <c r="D584">
        <v>17.3</v>
      </c>
      <c r="E584">
        <v>0.9</v>
      </c>
    </row>
    <row r="585" spans="1:5" ht="15" x14ac:dyDescent="0.25">
      <c r="A585" t="s">
        <v>546</v>
      </c>
      <c r="B585">
        <v>6.7</v>
      </c>
      <c r="C585">
        <v>-0.4</v>
      </c>
      <c r="D585">
        <v>19</v>
      </c>
      <c r="E585">
        <v>0.9</v>
      </c>
    </row>
    <row r="586" spans="1:5" ht="15" x14ac:dyDescent="0.25">
      <c r="A586" t="s">
        <v>547</v>
      </c>
      <c r="B586">
        <v>7</v>
      </c>
      <c r="C586">
        <v>0.2</v>
      </c>
      <c r="D586">
        <v>13.4</v>
      </c>
      <c r="E586">
        <v>0.7</v>
      </c>
    </row>
    <row r="587" spans="1:5" ht="15" x14ac:dyDescent="0.25">
      <c r="A587" t="s">
        <v>548</v>
      </c>
      <c r="B587">
        <v>5.9</v>
      </c>
      <c r="C587">
        <v>-0.1</v>
      </c>
      <c r="D587">
        <v>18</v>
      </c>
      <c r="E587">
        <v>0.8</v>
      </c>
    </row>
    <row r="588" spans="1:5" ht="15" x14ac:dyDescent="0.25">
      <c r="A588" t="s">
        <v>549</v>
      </c>
      <c r="B588">
        <v>5.0999999999999996</v>
      </c>
      <c r="C588">
        <v>-0.8</v>
      </c>
      <c r="D588">
        <v>16.7</v>
      </c>
      <c r="E588">
        <v>0.6</v>
      </c>
    </row>
    <row r="589" spans="1:5" ht="15" x14ac:dyDescent="0.25">
      <c r="A589" t="s">
        <v>550</v>
      </c>
      <c r="B589">
        <v>7.8</v>
      </c>
      <c r="C589">
        <v>-0.8</v>
      </c>
      <c r="D589">
        <v>17.899999999999999</v>
      </c>
      <c r="E589">
        <v>0.2</v>
      </c>
    </row>
    <row r="590" spans="1:5" ht="15" x14ac:dyDescent="0.25">
      <c r="A590" t="s">
        <v>551</v>
      </c>
      <c r="B590">
        <v>5</v>
      </c>
      <c r="C590">
        <v>-1.5</v>
      </c>
      <c r="D590">
        <v>17.100000000000001</v>
      </c>
      <c r="E590">
        <v>0.3</v>
      </c>
    </row>
    <row r="591" spans="1:5" ht="15" x14ac:dyDescent="0.25">
      <c r="A591" t="s">
        <v>552</v>
      </c>
      <c r="B591">
        <v>7.9</v>
      </c>
      <c r="C591">
        <v>0.1</v>
      </c>
      <c r="D591">
        <v>18</v>
      </c>
      <c r="E591">
        <v>1.2</v>
      </c>
    </row>
    <row r="592" spans="1:5" ht="15" x14ac:dyDescent="0.25">
      <c r="A592" t="s">
        <v>553</v>
      </c>
      <c r="B592">
        <v>5.5</v>
      </c>
      <c r="C592">
        <v>-0.6</v>
      </c>
      <c r="D592">
        <v>17.7</v>
      </c>
      <c r="E592">
        <v>0.4</v>
      </c>
    </row>
    <row r="593" spans="1:5" ht="15" x14ac:dyDescent="0.25">
      <c r="A593" t="s">
        <v>554</v>
      </c>
      <c r="B593">
        <v>9.5</v>
      </c>
      <c r="C593">
        <v>0.2</v>
      </c>
      <c r="D593">
        <v>17.7</v>
      </c>
      <c r="E593">
        <v>0.3</v>
      </c>
    </row>
    <row r="594" spans="1:5" ht="15" x14ac:dyDescent="0.25">
      <c r="A594" t="s">
        <v>555</v>
      </c>
      <c r="B594">
        <v>4.7</v>
      </c>
      <c r="C594">
        <v>-1.4</v>
      </c>
      <c r="D594">
        <v>17.399999999999999</v>
      </c>
      <c r="E594">
        <v>0.7</v>
      </c>
    </row>
    <row r="595" spans="1:5" ht="15" x14ac:dyDescent="0.25">
      <c r="A595" t="s">
        <v>313</v>
      </c>
      <c r="B595">
        <v>5.0999999999999996</v>
      </c>
      <c r="C595">
        <v>-1</v>
      </c>
      <c r="D595">
        <v>16.899999999999999</v>
      </c>
      <c r="E595">
        <v>0.6</v>
      </c>
    </row>
    <row r="596" spans="1:5" ht="15" x14ac:dyDescent="0.25">
      <c r="A596" t="s">
        <v>556</v>
      </c>
      <c r="B596">
        <v>9.8000000000000007</v>
      </c>
      <c r="C596">
        <v>1.1000000000000001</v>
      </c>
      <c r="D596">
        <v>18.100000000000001</v>
      </c>
      <c r="E596">
        <v>1.4</v>
      </c>
    </row>
    <row r="597" spans="1:5" ht="15" x14ac:dyDescent="0.25">
      <c r="A597" t="s">
        <v>557</v>
      </c>
      <c r="B597">
        <v>8</v>
      </c>
      <c r="C597">
        <v>-0.3</v>
      </c>
      <c r="D597">
        <v>17.7</v>
      </c>
      <c r="E597">
        <v>1.1000000000000001</v>
      </c>
    </row>
    <row r="598" spans="1:5" ht="15" x14ac:dyDescent="0.25">
      <c r="A598" t="s">
        <v>558</v>
      </c>
      <c r="B598">
        <v>7.8</v>
      </c>
      <c r="C598">
        <v>0.4</v>
      </c>
      <c r="D598">
        <v>20.3</v>
      </c>
      <c r="E598">
        <v>1.3</v>
      </c>
    </row>
    <row r="599" spans="1:5" ht="15" x14ac:dyDescent="0.25">
      <c r="A599" t="s">
        <v>559</v>
      </c>
      <c r="B599">
        <v>7.9</v>
      </c>
      <c r="C599">
        <v>-0.7</v>
      </c>
      <c r="D599">
        <v>17.8</v>
      </c>
      <c r="E599">
        <v>0.8</v>
      </c>
    </row>
    <row r="600" spans="1:5" ht="15" x14ac:dyDescent="0.25">
      <c r="A600" t="s">
        <v>560</v>
      </c>
      <c r="B600">
        <v>7</v>
      </c>
      <c r="C600">
        <v>0.5</v>
      </c>
      <c r="D600">
        <v>17.2</v>
      </c>
      <c r="E600">
        <v>1</v>
      </c>
    </row>
    <row r="601" spans="1:5" ht="15" x14ac:dyDescent="0.25">
      <c r="A601" t="s">
        <v>561</v>
      </c>
      <c r="B601">
        <v>3.8</v>
      </c>
      <c r="C601">
        <v>0.2</v>
      </c>
      <c r="D601">
        <v>8.9</v>
      </c>
      <c r="E601">
        <v>0.6</v>
      </c>
    </row>
    <row r="602" spans="1:5" ht="15" x14ac:dyDescent="0.25">
      <c r="A602" t="s">
        <v>562</v>
      </c>
      <c r="B602">
        <v>0.9</v>
      </c>
      <c r="C602">
        <v>-0.5</v>
      </c>
      <c r="D602">
        <v>5.5</v>
      </c>
      <c r="E602">
        <v>-0.7</v>
      </c>
    </row>
    <row r="603" spans="1:5" ht="15" x14ac:dyDescent="0.25">
      <c r="A603" t="s">
        <v>563</v>
      </c>
      <c r="B603">
        <v>0.6</v>
      </c>
      <c r="C603">
        <v>-0.4</v>
      </c>
      <c r="D603">
        <v>5.8</v>
      </c>
      <c r="E603">
        <v>-0.4</v>
      </c>
    </row>
    <row r="604" spans="1:5" ht="15" x14ac:dyDescent="0.25">
      <c r="A604" t="s">
        <v>564</v>
      </c>
      <c r="B604">
        <v>8.1999999999999993</v>
      </c>
      <c r="C604">
        <v>0.3</v>
      </c>
      <c r="D604">
        <v>16.399999999999999</v>
      </c>
      <c r="E604">
        <v>1.3</v>
      </c>
    </row>
    <row r="605" spans="1:5" ht="15" x14ac:dyDescent="0.25">
      <c r="A605" t="s">
        <v>565</v>
      </c>
      <c r="B605">
        <v>-0.6</v>
      </c>
      <c r="C605">
        <v>-0.5</v>
      </c>
      <c r="D605">
        <v>4.5</v>
      </c>
      <c r="E605">
        <v>-0.1</v>
      </c>
    </row>
    <row r="606" spans="1:5" ht="15" x14ac:dyDescent="0.25">
      <c r="A606" t="s">
        <v>566</v>
      </c>
      <c r="B606">
        <v>0.6</v>
      </c>
      <c r="C606">
        <v>-0.1</v>
      </c>
      <c r="D606">
        <v>10.4</v>
      </c>
      <c r="E606">
        <v>-0.3</v>
      </c>
    </row>
    <row r="607" spans="1:5" ht="15" x14ac:dyDescent="0.25">
      <c r="A607" t="s">
        <v>567</v>
      </c>
      <c r="B607">
        <v>7.9</v>
      </c>
      <c r="C607">
        <v>0</v>
      </c>
      <c r="D607">
        <v>15.3</v>
      </c>
      <c r="E607">
        <v>0.5</v>
      </c>
    </row>
    <row r="608" spans="1:5" ht="15" x14ac:dyDescent="0.25">
      <c r="A608" t="s">
        <v>568</v>
      </c>
      <c r="B608">
        <v>9</v>
      </c>
      <c r="C608">
        <v>0.4</v>
      </c>
      <c r="D608">
        <v>16.399999999999999</v>
      </c>
      <c r="E608">
        <v>0.6</v>
      </c>
    </row>
    <row r="609" spans="1:5" ht="15" x14ac:dyDescent="0.25">
      <c r="A609" t="s">
        <v>569</v>
      </c>
      <c r="B609">
        <v>6.9</v>
      </c>
      <c r="C609">
        <v>0.8</v>
      </c>
      <c r="D609">
        <v>18</v>
      </c>
      <c r="E609">
        <v>0.2</v>
      </c>
    </row>
    <row r="610" spans="1:5" ht="15" x14ac:dyDescent="0.25">
      <c r="A610" t="s">
        <v>570</v>
      </c>
      <c r="B610">
        <v>1.1000000000000001</v>
      </c>
      <c r="C610">
        <v>-1.7</v>
      </c>
      <c r="D610">
        <v>14.6</v>
      </c>
      <c r="E610">
        <v>0</v>
      </c>
    </row>
    <row r="611" spans="1:5" ht="15" x14ac:dyDescent="0.25">
      <c r="A611" t="s">
        <v>571</v>
      </c>
      <c r="B611">
        <v>7.9</v>
      </c>
      <c r="C611">
        <v>-0.4</v>
      </c>
      <c r="D611">
        <v>18.399999999999999</v>
      </c>
      <c r="E611">
        <v>0.8</v>
      </c>
    </row>
    <row r="612" spans="1:5" ht="15" x14ac:dyDescent="0.25">
      <c r="A612" t="s">
        <v>572</v>
      </c>
      <c r="B612">
        <v>7.7</v>
      </c>
      <c r="C612">
        <v>0.4</v>
      </c>
      <c r="D612">
        <v>19.899999999999999</v>
      </c>
      <c r="E612">
        <v>1</v>
      </c>
    </row>
    <row r="613" spans="1:5" ht="15" x14ac:dyDescent="0.25">
      <c r="A613" t="s">
        <v>573</v>
      </c>
      <c r="B613">
        <v>8.5</v>
      </c>
      <c r="C613">
        <v>-0.6</v>
      </c>
      <c r="D613">
        <v>16.899999999999999</v>
      </c>
      <c r="E613">
        <v>0.2</v>
      </c>
    </row>
    <row r="614" spans="1:5" ht="15" x14ac:dyDescent="0.25">
      <c r="A614" t="s">
        <v>574</v>
      </c>
      <c r="B614">
        <v>11.2</v>
      </c>
      <c r="C614">
        <v>0.1</v>
      </c>
      <c r="D614">
        <v>17.399999999999999</v>
      </c>
      <c r="E614">
        <v>0.4</v>
      </c>
    </row>
    <row r="615" spans="1:5" ht="15" x14ac:dyDescent="0.25">
      <c r="A615" t="s">
        <v>575</v>
      </c>
      <c r="B615">
        <v>9.3000000000000007</v>
      </c>
      <c r="C615">
        <v>0.2</v>
      </c>
      <c r="D615">
        <v>18.100000000000001</v>
      </c>
      <c r="E615">
        <v>1.3</v>
      </c>
    </row>
    <row r="616" spans="1:5" ht="15" x14ac:dyDescent="0.25">
      <c r="A616" t="s">
        <v>576</v>
      </c>
      <c r="B616">
        <v>8.6999999999999993</v>
      </c>
      <c r="C616">
        <v>0.4</v>
      </c>
      <c r="D616">
        <v>17</v>
      </c>
      <c r="E616">
        <v>1.1000000000000001</v>
      </c>
    </row>
    <row r="617" spans="1:5" ht="15" x14ac:dyDescent="0.25">
      <c r="A617" t="s">
        <v>577</v>
      </c>
      <c r="B617">
        <v>6.8</v>
      </c>
      <c r="C617">
        <v>-2.1</v>
      </c>
      <c r="D617">
        <v>17.5</v>
      </c>
      <c r="E617">
        <v>-0.1</v>
      </c>
    </row>
    <row r="618" spans="1:5" ht="15" x14ac:dyDescent="0.25">
      <c r="A618" t="s">
        <v>578</v>
      </c>
      <c r="B618">
        <v>3.9</v>
      </c>
      <c r="C618">
        <v>-1.1000000000000001</v>
      </c>
      <c r="D618">
        <v>16.5</v>
      </c>
      <c r="E618">
        <v>0.5</v>
      </c>
    </row>
    <row r="619" spans="1:5" ht="15" x14ac:dyDescent="0.25">
      <c r="A619" t="s">
        <v>579</v>
      </c>
      <c r="B619">
        <v>10.4</v>
      </c>
      <c r="C619">
        <v>-0.2</v>
      </c>
      <c r="D619">
        <v>16.8</v>
      </c>
      <c r="E619">
        <v>0.6</v>
      </c>
    </row>
    <row r="620" spans="1:5" ht="15" x14ac:dyDescent="0.25">
      <c r="A620" t="s">
        <v>580</v>
      </c>
      <c r="B620">
        <v>2.2000000000000002</v>
      </c>
      <c r="C620">
        <v>-2</v>
      </c>
      <c r="D620">
        <v>17.3</v>
      </c>
      <c r="E620">
        <v>0.3</v>
      </c>
    </row>
    <row r="621" spans="1:5" ht="15" x14ac:dyDescent="0.25">
      <c r="A621" t="s">
        <v>581</v>
      </c>
      <c r="B621">
        <v>5</v>
      </c>
      <c r="C621">
        <v>-1.2</v>
      </c>
      <c r="D621">
        <v>17.5</v>
      </c>
      <c r="E621">
        <v>0.7</v>
      </c>
    </row>
    <row r="622" spans="1:5" ht="15" x14ac:dyDescent="0.25">
      <c r="A622" t="s">
        <v>582</v>
      </c>
      <c r="B622">
        <v>7.7</v>
      </c>
      <c r="C622">
        <v>-0.7</v>
      </c>
      <c r="D622">
        <v>17.3</v>
      </c>
      <c r="E622">
        <v>0.9</v>
      </c>
    </row>
    <row r="623" spans="1:5" ht="15" x14ac:dyDescent="0.25">
      <c r="A623" t="s">
        <v>583</v>
      </c>
      <c r="B623">
        <v>6.9</v>
      </c>
      <c r="C623">
        <v>-0.3</v>
      </c>
      <c r="D623">
        <v>16.600000000000001</v>
      </c>
      <c r="E623">
        <v>1.1000000000000001</v>
      </c>
    </row>
    <row r="624" spans="1:5" ht="15" x14ac:dyDescent="0.25">
      <c r="A624" t="s">
        <v>584</v>
      </c>
      <c r="B624">
        <v>5</v>
      </c>
      <c r="C624">
        <v>-0.2</v>
      </c>
      <c r="D624">
        <v>17.5</v>
      </c>
      <c r="E624">
        <v>-0.1</v>
      </c>
    </row>
    <row r="625" spans="1:5" ht="15" x14ac:dyDescent="0.25">
      <c r="A625" t="s">
        <v>585</v>
      </c>
      <c r="B625">
        <v>6.2</v>
      </c>
      <c r="C625">
        <v>0.2</v>
      </c>
      <c r="D625">
        <v>16.399999999999999</v>
      </c>
      <c r="E625">
        <v>0.1</v>
      </c>
    </row>
    <row r="626" spans="1:5" ht="15" x14ac:dyDescent="0.25">
      <c r="A626" t="s">
        <v>586</v>
      </c>
      <c r="B626">
        <v>3.3</v>
      </c>
      <c r="C626">
        <v>-0.3</v>
      </c>
      <c r="D626">
        <v>14.3</v>
      </c>
      <c r="E626">
        <v>-0.2</v>
      </c>
    </row>
    <row r="627" spans="1:5" ht="15" x14ac:dyDescent="0.25">
      <c r="A627" t="s">
        <v>587</v>
      </c>
      <c r="B627">
        <v>6.1</v>
      </c>
      <c r="C627">
        <v>0.1</v>
      </c>
      <c r="D627">
        <v>19.3</v>
      </c>
      <c r="E627">
        <v>0.6</v>
      </c>
    </row>
    <row r="628" spans="1:5" ht="15" x14ac:dyDescent="0.25">
      <c r="A628" t="s">
        <v>588</v>
      </c>
      <c r="B628">
        <v>4.5999999999999996</v>
      </c>
      <c r="C628">
        <v>-1.1000000000000001</v>
      </c>
      <c r="D628">
        <v>17.5</v>
      </c>
      <c r="E628">
        <v>0.3</v>
      </c>
    </row>
    <row r="629" spans="1:5" ht="15" x14ac:dyDescent="0.25">
      <c r="A629" t="s">
        <v>589</v>
      </c>
      <c r="B629">
        <v>7.9</v>
      </c>
      <c r="C629">
        <v>0</v>
      </c>
      <c r="D629">
        <v>19.100000000000001</v>
      </c>
      <c r="E629">
        <v>0.5</v>
      </c>
    </row>
    <row r="630" spans="1:5" ht="15" x14ac:dyDescent="0.25">
      <c r="A630" t="s">
        <v>590</v>
      </c>
      <c r="B630">
        <v>2.7</v>
      </c>
      <c r="C630">
        <v>-1.4</v>
      </c>
      <c r="D630">
        <v>17</v>
      </c>
      <c r="E630">
        <v>-0.5</v>
      </c>
    </row>
    <row r="631" spans="1:5" ht="15" x14ac:dyDescent="0.25">
      <c r="A631" t="s">
        <v>591</v>
      </c>
      <c r="B631">
        <v>6.3</v>
      </c>
      <c r="C631">
        <v>-0.3</v>
      </c>
      <c r="D631">
        <v>18</v>
      </c>
      <c r="E631">
        <v>0.1</v>
      </c>
    </row>
    <row r="632" spans="1:5" ht="15" x14ac:dyDescent="0.25">
      <c r="A632" t="s">
        <v>592</v>
      </c>
      <c r="B632">
        <v>8</v>
      </c>
      <c r="C632">
        <v>0.7</v>
      </c>
      <c r="D632">
        <v>17.5</v>
      </c>
      <c r="E632">
        <v>1</v>
      </c>
    </row>
    <row r="633" spans="1:5" ht="15" x14ac:dyDescent="0.25">
      <c r="A633" t="s">
        <v>593</v>
      </c>
      <c r="B633">
        <v>5.2</v>
      </c>
      <c r="C633">
        <v>-1.1000000000000001</v>
      </c>
      <c r="D633">
        <v>16.399999999999999</v>
      </c>
      <c r="E633">
        <v>1</v>
      </c>
    </row>
    <row r="634" spans="1:5" ht="15" x14ac:dyDescent="0.25">
      <c r="A634" t="s">
        <v>594</v>
      </c>
      <c r="B634">
        <v>11.9</v>
      </c>
      <c r="C634">
        <v>0.4</v>
      </c>
      <c r="D634">
        <v>16</v>
      </c>
      <c r="E634">
        <v>1</v>
      </c>
    </row>
    <row r="635" spans="1:5" ht="15" x14ac:dyDescent="0.25">
      <c r="A635" t="s">
        <v>595</v>
      </c>
      <c r="B635">
        <v>8.1999999999999993</v>
      </c>
      <c r="C635">
        <v>-0.4</v>
      </c>
      <c r="D635">
        <v>17.399999999999999</v>
      </c>
      <c r="E635">
        <v>0.7</v>
      </c>
    </row>
    <row r="636" spans="1:5" ht="15" x14ac:dyDescent="0.25">
      <c r="A636" t="s">
        <v>596</v>
      </c>
      <c r="B636">
        <v>7.9</v>
      </c>
      <c r="C636" t="s">
        <v>174</v>
      </c>
      <c r="D636">
        <v>16.8</v>
      </c>
      <c r="E636" t="s">
        <v>174</v>
      </c>
    </row>
    <row r="637" spans="1:5" ht="15" x14ac:dyDescent="0.25">
      <c r="A637" t="s">
        <v>597</v>
      </c>
      <c r="B637">
        <v>5.9</v>
      </c>
      <c r="C637">
        <v>-0.9</v>
      </c>
      <c r="D637">
        <v>17.899999999999999</v>
      </c>
      <c r="E637">
        <v>0.4</v>
      </c>
    </row>
    <row r="638" spans="1:5" ht="15" x14ac:dyDescent="0.25">
      <c r="A638" t="s">
        <v>598</v>
      </c>
      <c r="B638">
        <v>5.2</v>
      </c>
      <c r="C638">
        <v>-0.7</v>
      </c>
      <c r="D638">
        <v>17.8</v>
      </c>
      <c r="E638">
        <v>-0.3</v>
      </c>
    </row>
    <row r="640" spans="1:5" ht="15" x14ac:dyDescent="0.25">
      <c r="A640" s="1" t="s">
        <v>599</v>
      </c>
      <c r="B640" s="1">
        <f>SUM(B547:B638)</f>
        <v>582.4</v>
      </c>
      <c r="C640" s="1">
        <f>SUM(C547:C638)</f>
        <v>-29.900000000000006</v>
      </c>
      <c r="D640" s="1">
        <f>SUM(D547:D638)</f>
        <v>1500.3999999999999</v>
      </c>
      <c r="E640" s="1">
        <f>SUM(E547:E638)</f>
        <v>47.2</v>
      </c>
    </row>
    <row r="641" spans="1:5" ht="15" x14ac:dyDescent="0.25">
      <c r="A641" s="1" t="s">
        <v>600</v>
      </c>
      <c r="B641" s="1">
        <f>AVERAGE(B547:B638)</f>
        <v>6.3304347826086955</v>
      </c>
      <c r="C641" s="1">
        <f>AVERAGE(C547:C638)</f>
        <v>-0.33977272727272734</v>
      </c>
      <c r="D641" s="1">
        <f>AVERAGE(D547:D638)</f>
        <v>16.308695652173913</v>
      </c>
      <c r="E641" s="1">
        <f>AVERAGE(E547:E638)</f>
        <v>0.53636363636363638</v>
      </c>
    </row>
    <row r="642" spans="1:5" ht="15" x14ac:dyDescent="0.25">
      <c r="A642" s="1" t="s">
        <v>601</v>
      </c>
      <c r="B642" s="1">
        <f>AVERAGE(C641,E641)</f>
        <v>9.8295454545454519E-2</v>
      </c>
    </row>
    <row r="643" spans="1:5" ht="15" x14ac:dyDescent="0.25">
      <c r="A643" s="1" t="s">
        <v>602</v>
      </c>
      <c r="B643" s="1">
        <f>AVERAGE(B641,D641)</f>
        <v>11.319565217391304</v>
      </c>
    </row>
    <row r="647" spans="1:5" ht="15" x14ac:dyDescent="0.25">
      <c r="A647" s="1" t="s">
        <v>603</v>
      </c>
    </row>
    <row r="648" spans="1:5" ht="1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3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ht="15" x14ac:dyDescent="0.25">
      <c r="A650" t="s">
        <v>604</v>
      </c>
      <c r="B650">
        <v>11.7</v>
      </c>
      <c r="C650">
        <v>0.7</v>
      </c>
      <c r="D650">
        <v>19.399999999999999</v>
      </c>
      <c r="E650">
        <v>0.4</v>
      </c>
    </row>
    <row r="651" spans="1:5" ht="15" x14ac:dyDescent="0.25">
      <c r="A651" t="s">
        <v>605</v>
      </c>
      <c r="B651">
        <v>9.4</v>
      </c>
      <c r="C651" t="s">
        <v>174</v>
      </c>
      <c r="D651">
        <v>19.3</v>
      </c>
      <c r="E651" t="s">
        <v>174</v>
      </c>
    </row>
    <row r="652" spans="1:5" ht="15" x14ac:dyDescent="0.25">
      <c r="A652" t="s">
        <v>606</v>
      </c>
      <c r="B652">
        <v>9.6999999999999993</v>
      </c>
      <c r="C652">
        <v>-0.1</v>
      </c>
      <c r="D652">
        <v>19</v>
      </c>
      <c r="E652">
        <v>0</v>
      </c>
    </row>
    <row r="653" spans="1:5" ht="15" x14ac:dyDescent="0.25">
      <c r="A653" t="s">
        <v>607</v>
      </c>
      <c r="B653">
        <v>20.9</v>
      </c>
      <c r="C653">
        <v>2</v>
      </c>
      <c r="D653">
        <v>33.1</v>
      </c>
      <c r="E653">
        <v>1.4</v>
      </c>
    </row>
    <row r="654" spans="1:5" ht="15" x14ac:dyDescent="0.25">
      <c r="A654" t="s">
        <v>608</v>
      </c>
      <c r="B654">
        <v>10.4</v>
      </c>
      <c r="C654">
        <v>-0.3</v>
      </c>
      <c r="D654">
        <v>20.399999999999999</v>
      </c>
      <c r="E654">
        <v>-2</v>
      </c>
    </row>
    <row r="655" spans="1:5" ht="15" x14ac:dyDescent="0.25">
      <c r="A655" t="s">
        <v>609</v>
      </c>
      <c r="B655">
        <v>17.399999999999999</v>
      </c>
      <c r="C655">
        <v>1.5</v>
      </c>
      <c r="D655">
        <v>28.5</v>
      </c>
      <c r="E655">
        <v>-0.7</v>
      </c>
    </row>
    <row r="656" spans="1:5" ht="15" x14ac:dyDescent="0.25">
      <c r="A656" t="s">
        <v>610</v>
      </c>
      <c r="B656">
        <v>10.3</v>
      </c>
      <c r="C656">
        <v>2</v>
      </c>
      <c r="D656">
        <v>21.3</v>
      </c>
      <c r="E656">
        <v>-0.1</v>
      </c>
    </row>
    <row r="657" spans="1:5" ht="15" x14ac:dyDescent="0.25">
      <c r="A657" t="s">
        <v>611</v>
      </c>
      <c r="B657">
        <v>21.5</v>
      </c>
      <c r="C657">
        <v>0.3</v>
      </c>
      <c r="D657">
        <v>26.8</v>
      </c>
      <c r="E657">
        <v>-0.6</v>
      </c>
    </row>
    <row r="658" spans="1:5" ht="15" x14ac:dyDescent="0.25">
      <c r="A658" t="s">
        <v>612</v>
      </c>
      <c r="B658">
        <v>10.1</v>
      </c>
      <c r="C658">
        <v>0.8</v>
      </c>
      <c r="D658">
        <v>20.9</v>
      </c>
      <c r="E658">
        <v>-0.2</v>
      </c>
    </row>
    <row r="659" spans="1:5" ht="15" x14ac:dyDescent="0.25">
      <c r="A659" t="s">
        <v>613</v>
      </c>
      <c r="B659">
        <v>8.8000000000000007</v>
      </c>
      <c r="C659">
        <v>0.8</v>
      </c>
      <c r="D659">
        <v>21.2</v>
      </c>
      <c r="E659">
        <v>-0.2</v>
      </c>
    </row>
    <row r="660" spans="1:5" ht="15" x14ac:dyDescent="0.25">
      <c r="A660" t="s">
        <v>614</v>
      </c>
      <c r="B660">
        <v>10</v>
      </c>
      <c r="C660">
        <v>-0.2</v>
      </c>
      <c r="D660">
        <v>18.399999999999999</v>
      </c>
      <c r="E660">
        <v>-1</v>
      </c>
    </row>
    <row r="661" spans="1:5" ht="15" x14ac:dyDescent="0.25">
      <c r="A661" t="s">
        <v>615</v>
      </c>
      <c r="B661">
        <v>19.5</v>
      </c>
      <c r="C661">
        <v>1.1000000000000001</v>
      </c>
      <c r="D661">
        <v>32.6</v>
      </c>
      <c r="E661">
        <v>0.2</v>
      </c>
    </row>
    <row r="662" spans="1:5" ht="15" x14ac:dyDescent="0.25">
      <c r="A662" t="s">
        <v>616</v>
      </c>
      <c r="B662">
        <v>6.6</v>
      </c>
      <c r="C662">
        <v>-0.2</v>
      </c>
      <c r="D662">
        <v>18.7</v>
      </c>
      <c r="E662">
        <v>-1.1000000000000001</v>
      </c>
    </row>
    <row r="663" spans="1:5" ht="15" x14ac:dyDescent="0.25">
      <c r="A663" t="s">
        <v>617</v>
      </c>
      <c r="B663">
        <v>8.9</v>
      </c>
      <c r="C663">
        <v>1.1000000000000001</v>
      </c>
      <c r="D663">
        <v>19.899999999999999</v>
      </c>
      <c r="E663">
        <v>-0.6</v>
      </c>
    </row>
    <row r="664" spans="1:5" ht="15" x14ac:dyDescent="0.25">
      <c r="A664" t="s">
        <v>618</v>
      </c>
      <c r="B664">
        <v>20.2</v>
      </c>
      <c r="C664">
        <v>2</v>
      </c>
      <c r="D664">
        <v>31.6</v>
      </c>
      <c r="E664">
        <v>0.1</v>
      </c>
    </row>
    <row r="665" spans="1:5" ht="15" x14ac:dyDescent="0.25">
      <c r="A665" t="s">
        <v>619</v>
      </c>
      <c r="B665">
        <v>9.8000000000000007</v>
      </c>
      <c r="C665">
        <v>0.4</v>
      </c>
      <c r="D665">
        <v>23.5</v>
      </c>
      <c r="E665">
        <v>-0.6</v>
      </c>
    </row>
    <row r="666" spans="1:5" ht="15" x14ac:dyDescent="0.25">
      <c r="A666" t="s">
        <v>620</v>
      </c>
      <c r="B666">
        <v>9.6999999999999993</v>
      </c>
      <c r="C666">
        <v>0.4</v>
      </c>
      <c r="D666">
        <v>20.3</v>
      </c>
      <c r="E666">
        <v>-0.8</v>
      </c>
    </row>
    <row r="667" spans="1:5" ht="15" x14ac:dyDescent="0.25">
      <c r="A667" t="s">
        <v>621</v>
      </c>
      <c r="B667">
        <v>9.1</v>
      </c>
      <c r="C667">
        <v>-0.1</v>
      </c>
      <c r="D667">
        <v>19.7</v>
      </c>
      <c r="E667">
        <v>-1</v>
      </c>
    </row>
    <row r="668" spans="1:5" ht="15" x14ac:dyDescent="0.25">
      <c r="A668" t="s">
        <v>622</v>
      </c>
      <c r="B668">
        <v>13.7</v>
      </c>
      <c r="C668">
        <v>0</v>
      </c>
      <c r="D668">
        <v>19.8</v>
      </c>
      <c r="E668">
        <v>0.6</v>
      </c>
    </row>
    <row r="669" spans="1:5" ht="15" x14ac:dyDescent="0.25">
      <c r="A669" t="s">
        <v>623</v>
      </c>
      <c r="B669">
        <v>12.5</v>
      </c>
      <c r="C669">
        <v>-0.3</v>
      </c>
      <c r="D669">
        <v>19.899999999999999</v>
      </c>
      <c r="E669">
        <v>0.2</v>
      </c>
    </row>
    <row r="670" spans="1:5" ht="15" x14ac:dyDescent="0.25">
      <c r="A670" t="s">
        <v>624</v>
      </c>
      <c r="B670">
        <v>11.3</v>
      </c>
      <c r="C670">
        <v>0.5</v>
      </c>
      <c r="D670">
        <v>21.9</v>
      </c>
      <c r="E670">
        <v>-0.7</v>
      </c>
    </row>
    <row r="671" spans="1:5" ht="15" x14ac:dyDescent="0.25">
      <c r="A671" t="s">
        <v>625</v>
      </c>
      <c r="B671">
        <v>14.1</v>
      </c>
      <c r="C671">
        <v>-0.7</v>
      </c>
      <c r="D671">
        <v>26.3</v>
      </c>
      <c r="E671">
        <v>0.1</v>
      </c>
    </row>
    <row r="672" spans="1:5" ht="15" x14ac:dyDescent="0.25">
      <c r="A672" t="s">
        <v>626</v>
      </c>
      <c r="B672">
        <v>11.3</v>
      </c>
      <c r="C672">
        <v>0.5</v>
      </c>
      <c r="D672">
        <v>26.2</v>
      </c>
      <c r="E672">
        <v>0.8</v>
      </c>
    </row>
    <row r="673" spans="1:5" ht="15" x14ac:dyDescent="0.25">
      <c r="A673" t="s">
        <v>627</v>
      </c>
      <c r="B673">
        <v>23.9</v>
      </c>
      <c r="C673">
        <v>0.2</v>
      </c>
      <c r="D673">
        <v>28.1</v>
      </c>
      <c r="E673">
        <v>0.3</v>
      </c>
    </row>
    <row r="674" spans="1:5" ht="15" x14ac:dyDescent="0.25">
      <c r="A674" t="s">
        <v>628</v>
      </c>
      <c r="B674">
        <v>25.7</v>
      </c>
      <c r="C674">
        <v>0.7</v>
      </c>
      <c r="D674">
        <v>29.6</v>
      </c>
      <c r="E674">
        <v>0.4</v>
      </c>
    </row>
    <row r="675" spans="1:5" ht="15" x14ac:dyDescent="0.25">
      <c r="A675" t="s">
        <v>629</v>
      </c>
      <c r="B675">
        <v>6.6</v>
      </c>
      <c r="C675">
        <v>0.5</v>
      </c>
      <c r="D675">
        <v>19.2</v>
      </c>
      <c r="E675">
        <v>-1</v>
      </c>
    </row>
    <row r="676" spans="1:5" ht="15" x14ac:dyDescent="0.25">
      <c r="A676" t="s">
        <v>630</v>
      </c>
      <c r="B676">
        <v>8.4</v>
      </c>
      <c r="C676">
        <v>0.8</v>
      </c>
      <c r="D676">
        <v>20.100000000000001</v>
      </c>
      <c r="E676">
        <v>0.4</v>
      </c>
    </row>
    <row r="677" spans="1:5" ht="15" x14ac:dyDescent="0.25">
      <c r="A677" t="s">
        <v>631</v>
      </c>
      <c r="B677">
        <v>9.6999999999999993</v>
      </c>
      <c r="C677">
        <v>1.2</v>
      </c>
      <c r="D677">
        <v>20.8</v>
      </c>
      <c r="E677">
        <v>-1.2</v>
      </c>
    </row>
    <row r="678" spans="1:5" ht="15" x14ac:dyDescent="0.25">
      <c r="A678" t="s">
        <v>632</v>
      </c>
      <c r="B678">
        <v>19.3</v>
      </c>
      <c r="C678">
        <v>0.3</v>
      </c>
      <c r="D678">
        <v>33.6</v>
      </c>
      <c r="E678">
        <v>0.4</v>
      </c>
    </row>
    <row r="679" spans="1:5" ht="15" x14ac:dyDescent="0.25">
      <c r="A679" t="s">
        <v>633</v>
      </c>
      <c r="B679">
        <v>9.6999999999999993</v>
      </c>
      <c r="C679">
        <v>-0.3</v>
      </c>
      <c r="D679">
        <v>20.8</v>
      </c>
      <c r="E679">
        <v>-1.4</v>
      </c>
    </row>
    <row r="680" spans="1:5" ht="15" x14ac:dyDescent="0.25">
      <c r="A680" t="s">
        <v>634</v>
      </c>
      <c r="B680">
        <v>16.2</v>
      </c>
      <c r="C680">
        <v>-0.3</v>
      </c>
      <c r="D680">
        <v>24.9</v>
      </c>
      <c r="E680">
        <v>-0.9</v>
      </c>
    </row>
    <row r="681" spans="1:5" ht="15" x14ac:dyDescent="0.25">
      <c r="A681" t="s">
        <v>635</v>
      </c>
      <c r="B681">
        <v>20.2</v>
      </c>
      <c r="C681">
        <v>1.4</v>
      </c>
      <c r="D681">
        <v>32.700000000000003</v>
      </c>
      <c r="E681">
        <v>0</v>
      </c>
    </row>
    <row r="682" spans="1:5" ht="15" x14ac:dyDescent="0.25">
      <c r="A682" t="s">
        <v>636</v>
      </c>
      <c r="B682">
        <v>8.8000000000000007</v>
      </c>
      <c r="C682">
        <v>0.6</v>
      </c>
      <c r="D682">
        <v>20.100000000000001</v>
      </c>
      <c r="E682">
        <v>0</v>
      </c>
    </row>
    <row r="683" spans="1:5" ht="15" x14ac:dyDescent="0.25">
      <c r="A683" t="s">
        <v>637</v>
      </c>
      <c r="B683">
        <v>17.600000000000001</v>
      </c>
      <c r="C683">
        <v>3</v>
      </c>
      <c r="D683">
        <v>31.6</v>
      </c>
      <c r="E683">
        <v>0.6</v>
      </c>
    </row>
    <row r="684" spans="1:5" ht="15" x14ac:dyDescent="0.25">
      <c r="A684" t="s">
        <v>638</v>
      </c>
      <c r="B684">
        <v>8.1999999999999993</v>
      </c>
      <c r="C684">
        <v>0.2</v>
      </c>
      <c r="D684">
        <v>18.8</v>
      </c>
      <c r="E684">
        <v>0</v>
      </c>
    </row>
    <row r="685" spans="1:5" ht="15" x14ac:dyDescent="0.25">
      <c r="A685" t="s">
        <v>639</v>
      </c>
      <c r="B685">
        <v>11.9</v>
      </c>
      <c r="C685">
        <v>-0.5</v>
      </c>
      <c r="D685">
        <v>23.3</v>
      </c>
      <c r="E685">
        <v>-0.9</v>
      </c>
    </row>
    <row r="686" spans="1:5" ht="15" x14ac:dyDescent="0.25">
      <c r="A686" t="s">
        <v>640</v>
      </c>
      <c r="B686">
        <v>12.1</v>
      </c>
      <c r="C686">
        <v>1.1000000000000001</v>
      </c>
      <c r="D686">
        <v>20.2</v>
      </c>
      <c r="E686">
        <v>-0.3</v>
      </c>
    </row>
    <row r="687" spans="1:5" ht="15" x14ac:dyDescent="0.25">
      <c r="A687" t="s">
        <v>641</v>
      </c>
      <c r="B687">
        <v>11.1</v>
      </c>
      <c r="C687">
        <v>0.5</v>
      </c>
      <c r="D687">
        <v>20.100000000000001</v>
      </c>
      <c r="E687">
        <v>-0.1</v>
      </c>
    </row>
    <row r="688" spans="1:5" ht="15" x14ac:dyDescent="0.25">
      <c r="A688" t="s">
        <v>642</v>
      </c>
      <c r="B688">
        <v>13</v>
      </c>
      <c r="C688">
        <v>2.2999999999999998</v>
      </c>
      <c r="D688">
        <v>23.3</v>
      </c>
      <c r="E688">
        <v>2.1</v>
      </c>
    </row>
    <row r="689" spans="1:5" ht="15" x14ac:dyDescent="0.25">
      <c r="A689" t="s">
        <v>643</v>
      </c>
      <c r="B689">
        <v>10.6</v>
      </c>
      <c r="C689">
        <v>1.8</v>
      </c>
      <c r="D689">
        <v>22.7</v>
      </c>
      <c r="E689">
        <v>0.9</v>
      </c>
    </row>
    <row r="690" spans="1:5" ht="15" x14ac:dyDescent="0.25">
      <c r="A690" t="s">
        <v>644</v>
      </c>
      <c r="B690">
        <v>17.899999999999999</v>
      </c>
      <c r="C690">
        <v>2.1</v>
      </c>
      <c r="D690">
        <v>33.299999999999997</v>
      </c>
      <c r="E690">
        <v>0.3</v>
      </c>
    </row>
    <row r="691" spans="1:5" ht="15" x14ac:dyDescent="0.25">
      <c r="A691" t="s">
        <v>645</v>
      </c>
      <c r="B691">
        <v>10.7</v>
      </c>
      <c r="C691">
        <v>1.8</v>
      </c>
      <c r="D691">
        <v>24.2</v>
      </c>
      <c r="E691">
        <v>1.8</v>
      </c>
    </row>
    <row r="692" spans="1:5" ht="15" x14ac:dyDescent="0.25">
      <c r="A692" t="s">
        <v>646</v>
      </c>
      <c r="B692">
        <v>13.7</v>
      </c>
      <c r="C692">
        <v>-0.3</v>
      </c>
      <c r="D692">
        <v>20.6</v>
      </c>
      <c r="E692">
        <v>-1</v>
      </c>
    </row>
    <row r="693" spans="1:5" ht="15" x14ac:dyDescent="0.25">
      <c r="A693" t="s">
        <v>647</v>
      </c>
      <c r="B693">
        <v>12.5</v>
      </c>
      <c r="C693">
        <v>-0.4</v>
      </c>
      <c r="D693">
        <v>23.7</v>
      </c>
      <c r="E693">
        <v>-0.4</v>
      </c>
    </row>
    <row r="694" spans="1:5" ht="15" x14ac:dyDescent="0.25">
      <c r="A694" t="s">
        <v>648</v>
      </c>
      <c r="B694">
        <v>13.2</v>
      </c>
      <c r="C694">
        <v>1.9</v>
      </c>
      <c r="D694">
        <v>24.7</v>
      </c>
      <c r="E694">
        <v>1</v>
      </c>
    </row>
    <row r="695" spans="1:5" ht="15" x14ac:dyDescent="0.25">
      <c r="A695" t="s">
        <v>649</v>
      </c>
      <c r="B695">
        <v>9</v>
      </c>
      <c r="C695">
        <v>-0.2</v>
      </c>
      <c r="D695">
        <v>21.4</v>
      </c>
      <c r="E695">
        <v>-1.5</v>
      </c>
    </row>
    <row r="696" spans="1:5" ht="15" x14ac:dyDescent="0.25">
      <c r="A696" t="s">
        <v>650</v>
      </c>
      <c r="B696">
        <v>10.1</v>
      </c>
      <c r="C696">
        <v>0.6</v>
      </c>
      <c r="D696">
        <v>21.9</v>
      </c>
      <c r="E696">
        <v>0.1</v>
      </c>
    </row>
    <row r="697" spans="1:5" ht="15" x14ac:dyDescent="0.25">
      <c r="A697" t="s">
        <v>651</v>
      </c>
      <c r="B697">
        <v>11.3</v>
      </c>
      <c r="C697">
        <v>-0.5</v>
      </c>
      <c r="D697">
        <v>21.8</v>
      </c>
      <c r="E697">
        <v>-1</v>
      </c>
    </row>
    <row r="698" spans="1:5" ht="15" x14ac:dyDescent="0.25">
      <c r="A698" t="s">
        <v>652</v>
      </c>
      <c r="B698">
        <v>18</v>
      </c>
      <c r="C698">
        <v>1.3</v>
      </c>
      <c r="D698">
        <v>30.7</v>
      </c>
      <c r="E698">
        <v>0.8</v>
      </c>
    </row>
    <row r="699" spans="1:5" ht="15" x14ac:dyDescent="0.25">
      <c r="A699" t="s">
        <v>653</v>
      </c>
      <c r="B699">
        <v>10.4</v>
      </c>
      <c r="C699">
        <v>-0.1</v>
      </c>
      <c r="D699">
        <v>20.5</v>
      </c>
      <c r="E699">
        <v>-0.9</v>
      </c>
    </row>
    <row r="700" spans="1:5" ht="15" x14ac:dyDescent="0.25">
      <c r="A700" t="s">
        <v>654</v>
      </c>
      <c r="B700">
        <v>9.6</v>
      </c>
      <c r="C700">
        <v>-0.9</v>
      </c>
      <c r="D700">
        <v>19.8</v>
      </c>
      <c r="E700">
        <v>-1.6</v>
      </c>
    </row>
    <row r="701" spans="1:5" ht="15" x14ac:dyDescent="0.25">
      <c r="A701" t="s">
        <v>655</v>
      </c>
      <c r="B701">
        <v>7.5</v>
      </c>
      <c r="C701">
        <v>-0.1</v>
      </c>
      <c r="D701">
        <v>20.7</v>
      </c>
      <c r="E701">
        <v>-0.1</v>
      </c>
    </row>
    <row r="702" spans="1:5" ht="15" x14ac:dyDescent="0.25">
      <c r="A702" t="s">
        <v>656</v>
      </c>
      <c r="B702">
        <v>8.4</v>
      </c>
      <c r="C702">
        <v>-0.1</v>
      </c>
      <c r="D702">
        <v>18.899999999999999</v>
      </c>
      <c r="E702">
        <v>-0.9</v>
      </c>
    </row>
    <row r="703" spans="1:5" ht="15" x14ac:dyDescent="0.25">
      <c r="A703" t="s">
        <v>657</v>
      </c>
      <c r="B703">
        <v>9.1</v>
      </c>
      <c r="C703">
        <v>-0.3</v>
      </c>
      <c r="D703">
        <v>21.3</v>
      </c>
      <c r="E703">
        <v>-0.8</v>
      </c>
    </row>
    <row r="704" spans="1:5" ht="15" x14ac:dyDescent="0.25">
      <c r="A704" t="s">
        <v>658</v>
      </c>
      <c r="B704">
        <v>6.3</v>
      </c>
      <c r="C704">
        <v>-0.5</v>
      </c>
      <c r="D704">
        <v>19.8</v>
      </c>
      <c r="E704">
        <v>-0.1</v>
      </c>
    </row>
    <row r="705" spans="1:5" ht="15" x14ac:dyDescent="0.25">
      <c r="A705" t="s">
        <v>659</v>
      </c>
      <c r="B705">
        <v>12.5</v>
      </c>
      <c r="C705">
        <v>0.7</v>
      </c>
      <c r="D705">
        <v>22.7</v>
      </c>
      <c r="E705">
        <v>-0.5</v>
      </c>
    </row>
    <row r="706" spans="1:5" ht="15" x14ac:dyDescent="0.25">
      <c r="A706" t="s">
        <v>660</v>
      </c>
      <c r="B706">
        <v>13</v>
      </c>
      <c r="C706">
        <v>-0.2</v>
      </c>
      <c r="D706">
        <v>25.4</v>
      </c>
      <c r="E706">
        <v>-0.5</v>
      </c>
    </row>
    <row r="707" spans="1:5" ht="15" x14ac:dyDescent="0.25">
      <c r="A707" t="s">
        <v>661</v>
      </c>
      <c r="B707">
        <v>10.6</v>
      </c>
      <c r="C707">
        <v>1.9</v>
      </c>
      <c r="D707">
        <v>21.4</v>
      </c>
      <c r="E707">
        <v>0.7</v>
      </c>
    </row>
    <row r="708" spans="1:5" ht="15" x14ac:dyDescent="0.25">
      <c r="A708" t="s">
        <v>662</v>
      </c>
      <c r="B708">
        <v>19.8</v>
      </c>
      <c r="C708">
        <v>2.9</v>
      </c>
      <c r="D708">
        <v>33.799999999999997</v>
      </c>
      <c r="E708">
        <v>0.5</v>
      </c>
    </row>
    <row r="709" spans="1:5" ht="15" x14ac:dyDescent="0.25">
      <c r="A709" t="s">
        <v>663</v>
      </c>
      <c r="B709">
        <v>9</v>
      </c>
      <c r="C709">
        <v>0</v>
      </c>
      <c r="D709">
        <v>18.8</v>
      </c>
      <c r="E709">
        <v>-0.4</v>
      </c>
    </row>
    <row r="710" spans="1:5" ht="15" x14ac:dyDescent="0.25">
      <c r="A710" t="s">
        <v>664</v>
      </c>
      <c r="B710">
        <v>19.5</v>
      </c>
      <c r="C710">
        <v>1.4</v>
      </c>
      <c r="D710">
        <v>29.3</v>
      </c>
      <c r="E710">
        <v>-0.7</v>
      </c>
    </row>
    <row r="711" spans="1:5" ht="15" x14ac:dyDescent="0.25">
      <c r="A711" t="s">
        <v>665</v>
      </c>
      <c r="B711">
        <v>8.9</v>
      </c>
      <c r="C711">
        <v>0.1</v>
      </c>
      <c r="D711">
        <v>18.3</v>
      </c>
      <c r="E711">
        <v>-1.1000000000000001</v>
      </c>
    </row>
    <row r="712" spans="1:5" ht="15" x14ac:dyDescent="0.25">
      <c r="A712" t="s">
        <v>666</v>
      </c>
      <c r="B712">
        <v>8.5</v>
      </c>
      <c r="C712">
        <v>0.1</v>
      </c>
      <c r="D712">
        <v>20.8</v>
      </c>
      <c r="E712">
        <v>0</v>
      </c>
    </row>
    <row r="713" spans="1:5" ht="15" x14ac:dyDescent="0.25">
      <c r="A713" t="s">
        <v>667</v>
      </c>
      <c r="B713">
        <v>20.100000000000001</v>
      </c>
      <c r="C713">
        <v>1.3</v>
      </c>
      <c r="D713">
        <v>34.1</v>
      </c>
      <c r="E713">
        <v>1.3</v>
      </c>
    </row>
    <row r="714" spans="1:5" ht="15" x14ac:dyDescent="0.25">
      <c r="A714" t="s">
        <v>668</v>
      </c>
      <c r="B714">
        <v>9.8000000000000007</v>
      </c>
      <c r="C714">
        <v>0.9</v>
      </c>
      <c r="D714">
        <v>19.2</v>
      </c>
      <c r="E714">
        <v>-1</v>
      </c>
    </row>
    <row r="715" spans="1:5" ht="15" x14ac:dyDescent="0.25">
      <c r="A715" t="s">
        <v>669</v>
      </c>
      <c r="B715">
        <v>11.5</v>
      </c>
      <c r="C715">
        <v>-0.9</v>
      </c>
      <c r="D715">
        <v>22.3</v>
      </c>
      <c r="E715">
        <v>-0.3</v>
      </c>
    </row>
    <row r="716" spans="1:5" ht="15" x14ac:dyDescent="0.25">
      <c r="A716" t="s">
        <v>670</v>
      </c>
      <c r="B716">
        <v>11.9</v>
      </c>
      <c r="C716">
        <v>1.4</v>
      </c>
      <c r="D716">
        <v>23.2</v>
      </c>
      <c r="E716">
        <v>1.1000000000000001</v>
      </c>
    </row>
    <row r="717" spans="1:5" ht="15" x14ac:dyDescent="0.25">
      <c r="A717" t="s">
        <v>671</v>
      </c>
      <c r="B717">
        <v>16.600000000000001</v>
      </c>
      <c r="C717">
        <v>0.4</v>
      </c>
      <c r="D717">
        <v>27.4</v>
      </c>
      <c r="E717">
        <v>-1.1000000000000001</v>
      </c>
    </row>
    <row r="718" spans="1:5" ht="15" x14ac:dyDescent="0.25">
      <c r="A718" t="s">
        <v>672</v>
      </c>
      <c r="B718">
        <v>11.2</v>
      </c>
      <c r="C718">
        <v>0.5</v>
      </c>
      <c r="D718">
        <v>23</v>
      </c>
      <c r="E718">
        <v>-0.2</v>
      </c>
    </row>
    <row r="719" spans="1:5" ht="15" x14ac:dyDescent="0.25">
      <c r="A719" t="s">
        <v>673</v>
      </c>
      <c r="B719">
        <v>11.3</v>
      </c>
      <c r="C719">
        <v>1</v>
      </c>
      <c r="D719">
        <v>22.5</v>
      </c>
      <c r="E719">
        <v>-0.4</v>
      </c>
    </row>
    <row r="720" spans="1:5" ht="15" x14ac:dyDescent="0.25">
      <c r="A720" t="s">
        <v>674</v>
      </c>
      <c r="B720">
        <v>11.5</v>
      </c>
      <c r="C720">
        <v>2</v>
      </c>
      <c r="D720">
        <v>23.1</v>
      </c>
      <c r="E720">
        <v>-1.5</v>
      </c>
    </row>
    <row r="721" spans="1:5" ht="15" x14ac:dyDescent="0.25">
      <c r="A721" t="s">
        <v>675</v>
      </c>
      <c r="B721">
        <v>18.2</v>
      </c>
      <c r="C721">
        <v>1.4</v>
      </c>
      <c r="D721">
        <v>32</v>
      </c>
      <c r="E721">
        <v>0</v>
      </c>
    </row>
    <row r="722" spans="1:5" ht="15" x14ac:dyDescent="0.25">
      <c r="A722" t="s">
        <v>676</v>
      </c>
      <c r="B722">
        <v>13.4</v>
      </c>
      <c r="C722">
        <v>-0.2</v>
      </c>
      <c r="D722">
        <v>20.6</v>
      </c>
      <c r="E722">
        <v>-0.7</v>
      </c>
    </row>
    <row r="723" spans="1:5" ht="15" x14ac:dyDescent="0.25">
      <c r="A723" t="s">
        <v>677</v>
      </c>
      <c r="B723">
        <v>9.1</v>
      </c>
      <c r="C723">
        <v>-0.1</v>
      </c>
      <c r="D723">
        <v>18.2</v>
      </c>
      <c r="E723">
        <v>0.2</v>
      </c>
    </row>
    <row r="724" spans="1:5" ht="15" x14ac:dyDescent="0.25">
      <c r="A724" t="s">
        <v>678</v>
      </c>
      <c r="B724">
        <v>17.8</v>
      </c>
      <c r="C724">
        <v>0.8</v>
      </c>
      <c r="D724">
        <v>29.5</v>
      </c>
      <c r="E724">
        <v>-1.5</v>
      </c>
    </row>
    <row r="725" spans="1:5" ht="15" x14ac:dyDescent="0.25">
      <c r="A725" t="s">
        <v>679</v>
      </c>
      <c r="B725">
        <v>18.3</v>
      </c>
      <c r="C725">
        <v>1.4</v>
      </c>
      <c r="D725">
        <v>30.6</v>
      </c>
      <c r="E725">
        <v>-0.9</v>
      </c>
    </row>
    <row r="726" spans="1:5" ht="15" x14ac:dyDescent="0.25">
      <c r="A726" t="s">
        <v>680</v>
      </c>
      <c r="B726">
        <v>11.9</v>
      </c>
      <c r="C726">
        <v>-0.2</v>
      </c>
      <c r="D726">
        <v>23.2</v>
      </c>
      <c r="E726">
        <v>-0.6</v>
      </c>
    </row>
    <row r="727" spans="1:5" ht="15" x14ac:dyDescent="0.25">
      <c r="A727" t="s">
        <v>681</v>
      </c>
      <c r="B727">
        <v>9.8000000000000007</v>
      </c>
      <c r="C727">
        <v>0.9</v>
      </c>
      <c r="D727">
        <v>21.1</v>
      </c>
      <c r="E727">
        <v>0.4</v>
      </c>
    </row>
    <row r="728" spans="1:5" ht="15" x14ac:dyDescent="0.25">
      <c r="A728" t="s">
        <v>682</v>
      </c>
      <c r="B728">
        <v>10.7</v>
      </c>
      <c r="C728">
        <v>0.2</v>
      </c>
      <c r="D728">
        <v>22.4</v>
      </c>
      <c r="E728">
        <v>-1.7</v>
      </c>
    </row>
    <row r="729" spans="1:5" ht="15" x14ac:dyDescent="0.25">
      <c r="A729" t="s">
        <v>683</v>
      </c>
      <c r="B729">
        <v>9.4</v>
      </c>
      <c r="C729">
        <v>0.6</v>
      </c>
      <c r="D729">
        <v>18.3</v>
      </c>
      <c r="E729">
        <v>0.5</v>
      </c>
    </row>
    <row r="730" spans="1:5" ht="15" x14ac:dyDescent="0.25">
      <c r="A730" t="s">
        <v>684</v>
      </c>
      <c r="B730">
        <v>15.8</v>
      </c>
      <c r="C730">
        <v>3.7</v>
      </c>
      <c r="D730">
        <v>30.9</v>
      </c>
      <c r="E730">
        <v>0.9</v>
      </c>
    </row>
    <row r="731" spans="1:5" ht="15" x14ac:dyDescent="0.25">
      <c r="A731" t="s">
        <v>685</v>
      </c>
      <c r="B731">
        <v>11.7</v>
      </c>
      <c r="C731">
        <v>0</v>
      </c>
      <c r="D731">
        <v>23.5</v>
      </c>
      <c r="E731">
        <v>-0.5</v>
      </c>
    </row>
    <row r="732" spans="1:5" ht="15" x14ac:dyDescent="0.25">
      <c r="A732" t="s">
        <v>686</v>
      </c>
      <c r="B732">
        <v>11.7</v>
      </c>
      <c r="C732">
        <v>0.5</v>
      </c>
      <c r="D732">
        <v>23</v>
      </c>
      <c r="E732">
        <v>-0.7</v>
      </c>
    </row>
    <row r="733" spans="1:5" ht="15" x14ac:dyDescent="0.25">
      <c r="A733" t="s">
        <v>687</v>
      </c>
      <c r="B733">
        <v>10.4</v>
      </c>
      <c r="C733">
        <v>0.6</v>
      </c>
      <c r="D733">
        <v>19.8</v>
      </c>
      <c r="E733">
        <v>-1</v>
      </c>
    </row>
    <row r="734" spans="1:5" ht="15" x14ac:dyDescent="0.25">
      <c r="A734" t="s">
        <v>688</v>
      </c>
      <c r="B734">
        <v>10.5</v>
      </c>
      <c r="C734">
        <v>-0.6</v>
      </c>
      <c r="D734">
        <v>24.3</v>
      </c>
      <c r="E734">
        <v>-1.7</v>
      </c>
    </row>
    <row r="735" spans="1:5" ht="15" x14ac:dyDescent="0.25">
      <c r="A735" t="s">
        <v>689</v>
      </c>
      <c r="B735">
        <v>9.9</v>
      </c>
      <c r="C735">
        <v>1.6</v>
      </c>
      <c r="D735">
        <v>20.399999999999999</v>
      </c>
      <c r="E735">
        <v>-0.5</v>
      </c>
    </row>
    <row r="736" spans="1:5" ht="15" x14ac:dyDescent="0.25">
      <c r="A736" t="s">
        <v>690</v>
      </c>
      <c r="B736">
        <v>8.4</v>
      </c>
      <c r="C736">
        <v>0.5</v>
      </c>
      <c r="D736">
        <v>18.899999999999999</v>
      </c>
      <c r="E736">
        <v>0.4</v>
      </c>
    </row>
    <row r="737" spans="1:5" ht="15" x14ac:dyDescent="0.25">
      <c r="A737" t="s">
        <v>691</v>
      </c>
      <c r="B737">
        <v>8.3000000000000007</v>
      </c>
      <c r="C737">
        <v>1.1000000000000001</v>
      </c>
      <c r="D737">
        <v>19</v>
      </c>
      <c r="E737">
        <v>-1</v>
      </c>
    </row>
    <row r="738" spans="1:5" ht="15" x14ac:dyDescent="0.25">
      <c r="A738" t="s">
        <v>692</v>
      </c>
      <c r="B738">
        <v>13.7</v>
      </c>
      <c r="C738">
        <v>2</v>
      </c>
      <c r="D738">
        <v>26.9</v>
      </c>
      <c r="E738">
        <v>-0.2</v>
      </c>
    </row>
    <row r="739" spans="1:5" ht="15" x14ac:dyDescent="0.25">
      <c r="A739" t="s">
        <v>693</v>
      </c>
      <c r="B739">
        <v>8.9</v>
      </c>
      <c r="C739">
        <v>1.7</v>
      </c>
      <c r="D739">
        <v>20.6</v>
      </c>
      <c r="E739">
        <v>-0.5</v>
      </c>
    </row>
    <row r="740" spans="1:5" ht="15" x14ac:dyDescent="0.25">
      <c r="A740" t="s">
        <v>694</v>
      </c>
      <c r="B740">
        <v>17.3</v>
      </c>
      <c r="C740">
        <v>-1.3</v>
      </c>
      <c r="D740">
        <v>23.7</v>
      </c>
      <c r="E740">
        <v>-0.8</v>
      </c>
    </row>
    <row r="741" spans="1:5" ht="15" x14ac:dyDescent="0.25">
      <c r="A741" t="s">
        <v>695</v>
      </c>
      <c r="B741">
        <v>11.2</v>
      </c>
      <c r="C741">
        <v>-0.3</v>
      </c>
      <c r="D741">
        <v>18.600000000000001</v>
      </c>
      <c r="E741">
        <v>-0.7</v>
      </c>
    </row>
    <row r="742" spans="1:5" ht="15" x14ac:dyDescent="0.25">
      <c r="A742" t="s">
        <v>696</v>
      </c>
      <c r="B742">
        <v>9.1999999999999993</v>
      </c>
      <c r="C742">
        <v>0.8</v>
      </c>
      <c r="D742">
        <v>21.1</v>
      </c>
      <c r="E742">
        <v>-0.2</v>
      </c>
    </row>
    <row r="743" spans="1:5" ht="15" x14ac:dyDescent="0.25">
      <c r="A743" t="s">
        <v>697</v>
      </c>
      <c r="B743">
        <v>16.399999999999999</v>
      </c>
      <c r="C743">
        <v>0.3</v>
      </c>
      <c r="D743">
        <v>28.4</v>
      </c>
      <c r="E743">
        <v>-1.5</v>
      </c>
    </row>
    <row r="744" spans="1:5" ht="15" x14ac:dyDescent="0.25">
      <c r="A744" t="s">
        <v>698</v>
      </c>
      <c r="B744">
        <v>9.1999999999999993</v>
      </c>
      <c r="C744">
        <v>0.5</v>
      </c>
      <c r="D744">
        <v>18.899999999999999</v>
      </c>
      <c r="E744">
        <v>0</v>
      </c>
    </row>
    <row r="745" spans="1:5" ht="15" x14ac:dyDescent="0.25">
      <c r="A745" t="s">
        <v>699</v>
      </c>
      <c r="B745">
        <v>18.399999999999999</v>
      </c>
      <c r="C745">
        <v>1.2</v>
      </c>
      <c r="D745">
        <v>29.1</v>
      </c>
      <c r="E745">
        <v>-0.1</v>
      </c>
    </row>
    <row r="746" spans="1:5" ht="15" x14ac:dyDescent="0.25">
      <c r="A746" t="s">
        <v>700</v>
      </c>
      <c r="B746">
        <v>15</v>
      </c>
      <c r="C746">
        <v>0.4</v>
      </c>
      <c r="D746">
        <v>27.8</v>
      </c>
      <c r="E746">
        <v>-1.3</v>
      </c>
    </row>
    <row r="747" spans="1:5" ht="15" x14ac:dyDescent="0.25">
      <c r="A747" t="s">
        <v>701</v>
      </c>
      <c r="B747">
        <v>18.3</v>
      </c>
      <c r="C747">
        <v>1.1000000000000001</v>
      </c>
      <c r="D747">
        <v>32.6</v>
      </c>
      <c r="E747">
        <v>0.9</v>
      </c>
    </row>
    <row r="748" spans="1:5" ht="15" x14ac:dyDescent="0.25">
      <c r="A748" t="s">
        <v>702</v>
      </c>
      <c r="B748">
        <v>10.9</v>
      </c>
      <c r="C748">
        <v>1.3</v>
      </c>
      <c r="D748">
        <v>23.7</v>
      </c>
      <c r="E748">
        <v>0.5</v>
      </c>
    </row>
    <row r="749" spans="1:5" ht="15" x14ac:dyDescent="0.25">
      <c r="A749" t="s">
        <v>703</v>
      </c>
      <c r="B749">
        <v>10</v>
      </c>
      <c r="C749">
        <v>-0.8</v>
      </c>
      <c r="D749">
        <v>21.6</v>
      </c>
      <c r="E749">
        <v>-0.4</v>
      </c>
    </row>
    <row r="750" spans="1:5" ht="15" x14ac:dyDescent="0.25">
      <c r="A750" t="s">
        <v>704</v>
      </c>
      <c r="B750">
        <v>9.6</v>
      </c>
      <c r="C750">
        <v>-0.1</v>
      </c>
      <c r="D750">
        <v>18.8</v>
      </c>
      <c r="E750">
        <v>0.4</v>
      </c>
    </row>
    <row r="751" spans="1:5" ht="15" x14ac:dyDescent="0.25">
      <c r="A751" t="s">
        <v>705</v>
      </c>
      <c r="B751">
        <v>10.6</v>
      </c>
      <c r="C751">
        <v>0.1</v>
      </c>
      <c r="D751">
        <v>21.5</v>
      </c>
      <c r="E751">
        <v>-1</v>
      </c>
    </row>
    <row r="752" spans="1:5" ht="15" x14ac:dyDescent="0.25">
      <c r="A752" t="s">
        <v>706</v>
      </c>
      <c r="B752">
        <v>10.6</v>
      </c>
      <c r="C752">
        <v>0.2</v>
      </c>
      <c r="D752">
        <v>21.7</v>
      </c>
      <c r="E752">
        <v>-0.1</v>
      </c>
    </row>
    <row r="753" spans="1:5" ht="15" x14ac:dyDescent="0.25">
      <c r="A753" t="s">
        <v>707</v>
      </c>
      <c r="B753">
        <v>9.9</v>
      </c>
      <c r="C753">
        <v>1.1000000000000001</v>
      </c>
      <c r="D753">
        <v>19.7</v>
      </c>
      <c r="E753">
        <v>0.1</v>
      </c>
    </row>
    <row r="754" spans="1:5" ht="15" x14ac:dyDescent="0.25">
      <c r="A754" t="s">
        <v>708</v>
      </c>
      <c r="B754">
        <v>19</v>
      </c>
      <c r="C754">
        <v>1.8</v>
      </c>
      <c r="D754">
        <v>30.4</v>
      </c>
      <c r="E754">
        <v>-0.2</v>
      </c>
    </row>
    <row r="755" spans="1:5" ht="15" x14ac:dyDescent="0.25">
      <c r="A755" t="s">
        <v>709</v>
      </c>
      <c r="B755">
        <v>10.3</v>
      </c>
      <c r="C755">
        <v>0.7</v>
      </c>
      <c r="D755">
        <v>20.100000000000001</v>
      </c>
      <c r="E755">
        <v>0</v>
      </c>
    </row>
    <row r="756" spans="1:5" ht="15" x14ac:dyDescent="0.25">
      <c r="A756" t="s">
        <v>710</v>
      </c>
      <c r="B756">
        <v>13.3</v>
      </c>
      <c r="C756">
        <v>1.7</v>
      </c>
      <c r="D756">
        <v>22.7</v>
      </c>
      <c r="E756">
        <v>1.6</v>
      </c>
    </row>
    <row r="757" spans="1:5" ht="15" x14ac:dyDescent="0.25">
      <c r="A757" t="s">
        <v>711</v>
      </c>
      <c r="B757">
        <v>9</v>
      </c>
      <c r="C757">
        <v>-0.3</v>
      </c>
      <c r="D757">
        <v>18.100000000000001</v>
      </c>
      <c r="E757">
        <v>-0.6</v>
      </c>
    </row>
    <row r="758" spans="1:5" ht="15" x14ac:dyDescent="0.25">
      <c r="A758" t="s">
        <v>712</v>
      </c>
      <c r="B758">
        <v>19.3</v>
      </c>
      <c r="C758">
        <v>0.8</v>
      </c>
      <c r="D758">
        <v>30.7</v>
      </c>
      <c r="E758">
        <v>-0.2</v>
      </c>
    </row>
    <row r="759" spans="1:5" ht="15" x14ac:dyDescent="0.25">
      <c r="A759" t="s">
        <v>714</v>
      </c>
      <c r="B759">
        <v>14.8</v>
      </c>
      <c r="C759">
        <v>-0.4</v>
      </c>
      <c r="D759">
        <v>20.5</v>
      </c>
      <c r="E759">
        <v>-0.6</v>
      </c>
    </row>
    <row r="760" spans="1:5" ht="15" x14ac:dyDescent="0.25">
      <c r="A760" t="s">
        <v>715</v>
      </c>
      <c r="B760">
        <v>8.4</v>
      </c>
      <c r="C760">
        <v>1.2</v>
      </c>
      <c r="D760">
        <v>20.2</v>
      </c>
      <c r="E760">
        <v>0.4</v>
      </c>
    </row>
    <row r="761" spans="1:5" ht="15" x14ac:dyDescent="0.25">
      <c r="A761" t="s">
        <v>716</v>
      </c>
      <c r="B761">
        <v>14.4</v>
      </c>
      <c r="C761">
        <v>-0.3</v>
      </c>
      <c r="D761">
        <v>26.1</v>
      </c>
      <c r="E761">
        <v>-1.4</v>
      </c>
    </row>
    <row r="762" spans="1:5" ht="15" x14ac:dyDescent="0.25">
      <c r="A762" t="s">
        <v>717</v>
      </c>
      <c r="B762">
        <v>9</v>
      </c>
      <c r="C762">
        <v>1.5</v>
      </c>
      <c r="D762">
        <v>21.3</v>
      </c>
      <c r="E762">
        <v>-0.2</v>
      </c>
    </row>
    <row r="763" spans="1:5" ht="15" x14ac:dyDescent="0.25">
      <c r="A763" t="s">
        <v>718</v>
      </c>
      <c r="B763">
        <v>12.3</v>
      </c>
      <c r="C763">
        <v>-0.3</v>
      </c>
      <c r="D763">
        <v>21.9</v>
      </c>
      <c r="E763">
        <v>-0.4</v>
      </c>
    </row>
    <row r="764" spans="1:5" ht="15" x14ac:dyDescent="0.25">
      <c r="A764" t="s">
        <v>719</v>
      </c>
      <c r="B764">
        <v>16.5</v>
      </c>
      <c r="C764">
        <v>1.2</v>
      </c>
      <c r="D764">
        <v>27.8</v>
      </c>
      <c r="E764">
        <v>-1.2</v>
      </c>
    </row>
    <row r="765" spans="1:5" ht="15" x14ac:dyDescent="0.25">
      <c r="A765" t="s">
        <v>720</v>
      </c>
      <c r="B765">
        <v>26.4</v>
      </c>
      <c r="C765">
        <v>1</v>
      </c>
      <c r="D765">
        <v>31.4</v>
      </c>
      <c r="E765">
        <v>0.3</v>
      </c>
    </row>
    <row r="766" spans="1:5" ht="15" x14ac:dyDescent="0.25">
      <c r="A766" t="s">
        <v>721</v>
      </c>
      <c r="B766">
        <v>22.9</v>
      </c>
      <c r="C766">
        <v>1.4</v>
      </c>
      <c r="D766">
        <v>32.200000000000003</v>
      </c>
      <c r="E766">
        <v>0.3</v>
      </c>
    </row>
    <row r="767" spans="1:5" ht="15" x14ac:dyDescent="0.25">
      <c r="A767" t="s">
        <v>722</v>
      </c>
      <c r="B767">
        <v>9</v>
      </c>
      <c r="C767">
        <v>1</v>
      </c>
      <c r="D767">
        <v>18.5</v>
      </c>
      <c r="E767">
        <v>-0.9</v>
      </c>
    </row>
    <row r="768" spans="1:5" ht="15" x14ac:dyDescent="0.25">
      <c r="A768" t="s">
        <v>723</v>
      </c>
      <c r="B768">
        <v>6.9</v>
      </c>
      <c r="C768">
        <v>0.6</v>
      </c>
      <c r="D768">
        <v>19.100000000000001</v>
      </c>
      <c r="E768">
        <v>-1.1000000000000001</v>
      </c>
    </row>
    <row r="769" spans="1:5" ht="15" x14ac:dyDescent="0.25">
      <c r="A769" t="s">
        <v>724</v>
      </c>
      <c r="B769">
        <v>12.8</v>
      </c>
      <c r="C769">
        <v>1.9</v>
      </c>
      <c r="D769">
        <v>25.6</v>
      </c>
      <c r="E769">
        <v>0.4</v>
      </c>
    </row>
    <row r="770" spans="1:5" ht="15" x14ac:dyDescent="0.25">
      <c r="A770" t="s">
        <v>725</v>
      </c>
      <c r="B770">
        <v>18.8</v>
      </c>
      <c r="C770">
        <v>1.5</v>
      </c>
      <c r="D770">
        <v>33</v>
      </c>
      <c r="E770">
        <v>0.9</v>
      </c>
    </row>
    <row r="771" spans="1:5" ht="15" x14ac:dyDescent="0.25">
      <c r="A771" t="s">
        <v>726</v>
      </c>
      <c r="B771">
        <v>19.7</v>
      </c>
      <c r="C771">
        <v>3.3</v>
      </c>
      <c r="D771">
        <v>32.299999999999997</v>
      </c>
      <c r="E771">
        <v>-0.5</v>
      </c>
    </row>
    <row r="772" spans="1:5" ht="15" x14ac:dyDescent="0.25">
      <c r="A772" t="s">
        <v>727</v>
      </c>
      <c r="B772">
        <v>11.1</v>
      </c>
      <c r="C772">
        <v>0.8</v>
      </c>
      <c r="D772">
        <v>24.6</v>
      </c>
      <c r="E772">
        <v>0.4</v>
      </c>
    </row>
    <row r="773" spans="1:5" ht="15" x14ac:dyDescent="0.25">
      <c r="A773" t="s">
        <v>728</v>
      </c>
      <c r="B773">
        <v>10.5</v>
      </c>
      <c r="C773">
        <v>-0.3</v>
      </c>
      <c r="D773">
        <v>19.600000000000001</v>
      </c>
      <c r="E773">
        <v>-0.2</v>
      </c>
    </row>
    <row r="774" spans="1:5" ht="15" x14ac:dyDescent="0.25">
      <c r="A774" t="s">
        <v>729</v>
      </c>
      <c r="B774">
        <v>8.8000000000000007</v>
      </c>
      <c r="C774">
        <v>-0.8</v>
      </c>
      <c r="D774">
        <v>19.2</v>
      </c>
      <c r="E774">
        <v>-0.7</v>
      </c>
    </row>
    <row r="775" spans="1:5" ht="15" x14ac:dyDescent="0.25">
      <c r="A775" t="s">
        <v>730</v>
      </c>
      <c r="B775">
        <v>16.7</v>
      </c>
      <c r="C775">
        <v>0.5</v>
      </c>
      <c r="D775">
        <v>28</v>
      </c>
      <c r="E775">
        <v>0.1</v>
      </c>
    </row>
    <row r="776" spans="1:5" ht="15" x14ac:dyDescent="0.25">
      <c r="A776" t="s">
        <v>731</v>
      </c>
      <c r="B776">
        <v>10.3</v>
      </c>
      <c r="C776">
        <v>0.3</v>
      </c>
      <c r="D776">
        <v>20.7</v>
      </c>
      <c r="E776">
        <v>-0.9</v>
      </c>
    </row>
    <row r="777" spans="1:5" ht="15" x14ac:dyDescent="0.25">
      <c r="A777" t="s">
        <v>732</v>
      </c>
      <c r="B777">
        <v>22</v>
      </c>
      <c r="C777">
        <v>1.4</v>
      </c>
      <c r="D777">
        <v>34.200000000000003</v>
      </c>
      <c r="E777">
        <v>0.7</v>
      </c>
    </row>
    <row r="778" spans="1:5" ht="15" x14ac:dyDescent="0.25">
      <c r="A778" t="s">
        <v>733</v>
      </c>
      <c r="B778">
        <v>21.8</v>
      </c>
      <c r="C778">
        <v>2.7</v>
      </c>
      <c r="D778">
        <v>34.9</v>
      </c>
      <c r="E778">
        <v>1</v>
      </c>
    </row>
    <row r="779" spans="1:5" ht="15" x14ac:dyDescent="0.25">
      <c r="A779" t="s">
        <v>734</v>
      </c>
      <c r="B779">
        <v>9.1999999999999993</v>
      </c>
      <c r="C779">
        <v>1</v>
      </c>
      <c r="D779">
        <v>23.1</v>
      </c>
      <c r="E779">
        <v>-0.4</v>
      </c>
    </row>
    <row r="780" spans="1:5" ht="15" x14ac:dyDescent="0.25">
      <c r="A780" t="s">
        <v>735</v>
      </c>
      <c r="B780">
        <v>7.9</v>
      </c>
      <c r="C780">
        <v>0.8</v>
      </c>
      <c r="D780">
        <v>20.9</v>
      </c>
      <c r="E780">
        <v>-1.1000000000000001</v>
      </c>
    </row>
    <row r="783" spans="1:5" ht="15" x14ac:dyDescent="0.25">
      <c r="A783" s="1" t="s">
        <v>736</v>
      </c>
      <c r="B783" s="1">
        <f>SUM(B650:B781)</f>
        <v>1678.9000000000005</v>
      </c>
      <c r="C783" s="1">
        <f>SUM(C650:C781)</f>
        <v>88.600000000000023</v>
      </c>
      <c r="D783" s="1">
        <f>SUM(D650:D781)</f>
        <v>3114.6999999999989</v>
      </c>
      <c r="E783" s="1">
        <f>SUM(E650:E781)</f>
        <v>-32.700000000000003</v>
      </c>
    </row>
    <row r="784" spans="1:5" ht="15" x14ac:dyDescent="0.25">
      <c r="A784" s="1" t="s">
        <v>737</v>
      </c>
      <c r="B784" s="1">
        <f>AVERAGE(B650:B781)</f>
        <v>12.81603053435115</v>
      </c>
      <c r="C784" s="1">
        <f>AVERAGE(C650:C781)</f>
        <v>0.68153846153846176</v>
      </c>
      <c r="D784" s="1">
        <f>AVERAGE(D650:D781)</f>
        <v>23.776335877862586</v>
      </c>
      <c r="E784" s="1">
        <f>AVERAGE(E650:E781)</f>
        <v>-0.25153846153846154</v>
      </c>
    </row>
    <row r="785" spans="1:5" ht="15" x14ac:dyDescent="0.25">
      <c r="A785" s="1" t="s">
        <v>738</v>
      </c>
      <c r="B785" s="1">
        <f>AVERAGE(C784,E784)</f>
        <v>0.21500000000000011</v>
      </c>
    </row>
    <row r="786" spans="1:5" ht="15" x14ac:dyDescent="0.25">
      <c r="A786" s="1" t="s">
        <v>739</v>
      </c>
      <c r="B786" s="1">
        <f>AVERAGE(B784,D784)</f>
        <v>18.296183206106868</v>
      </c>
    </row>
    <row r="789" spans="1:5" ht="15" x14ac:dyDescent="0.25">
      <c r="A789" s="1" t="s">
        <v>740</v>
      </c>
    </row>
    <row r="790" spans="1:5" ht="15" x14ac:dyDescent="0.25">
      <c r="A790" s="1" t="s">
        <v>741</v>
      </c>
      <c r="B790" s="1">
        <f>SUM(B181,B245,B380,B471,B537,B640,B783)</f>
        <v>7404</v>
      </c>
      <c r="C790" s="1">
        <f t="shared" ref="C790:E790" si="1">SUM(C181,C245,C380,C471,C537,C640,C783)</f>
        <v>299.79999999999995</v>
      </c>
      <c r="D790" s="1">
        <f t="shared" si="1"/>
        <v>15091.799999999997</v>
      </c>
      <c r="E790" s="1">
        <f t="shared" si="1"/>
        <v>236.10000000000002</v>
      </c>
    </row>
    <row r="791" spans="1:5" ht="15" x14ac:dyDescent="0.25">
      <c r="A791" s="1" t="s">
        <v>742</v>
      </c>
      <c r="B791" s="1">
        <f>AVERAGE(B4:B179,B191:B243,B255:B378,B390:B470,B481:B535,B547:B638,B650:B781)</f>
        <v>10.517045454545439</v>
      </c>
      <c r="C791" s="1">
        <f>AVERAGE(C4:C179,C191:C243,C255:C378,C390:C470,C481:C535,C547:C638,C650:C781)</f>
        <v>0.44153166421207668</v>
      </c>
      <c r="D791" s="1">
        <f>AVERAGE(D4:D179,D191:D243,D255:D378,D390:D470,D481:D535,D547:D638,D650:D781)</f>
        <v>21.406808510638296</v>
      </c>
      <c r="E791" s="1">
        <f>AVERAGE(E4:E179,E191:E243,E255:E378,E390:E470,E481:E535,E547:E638,E650:E781)</f>
        <v>0.34720588235294136</v>
      </c>
    </row>
    <row r="792" spans="1:5" ht="15" x14ac:dyDescent="0.25">
      <c r="A792" s="1" t="s">
        <v>743</v>
      </c>
      <c r="B792" s="1">
        <f>AVERAGE(C791,E791)</f>
        <v>0.39436877328250902</v>
      </c>
    </row>
    <row r="793" spans="1:5" ht="15" x14ac:dyDescent="0.25">
      <c r="A793" s="1" t="s">
        <v>744</v>
      </c>
      <c r="B793" s="1">
        <f>AVERAGE(B791,D791)</f>
        <v>15.961926982591867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783" workbookViewId="0">
      <selection activeCell="E791" sqref="E791"/>
    </sheetView>
  </sheetViews>
  <sheetFormatPr defaultRowHeight="14.4" x14ac:dyDescent="0.3"/>
  <cols>
    <col min="1" max="1" width="20.5546875" bestFit="1" customWidth="1"/>
  </cols>
  <sheetData>
    <row r="1" spans="1:5" ht="15" x14ac:dyDescent="0.25">
      <c r="A1" s="1" t="s">
        <v>175</v>
      </c>
    </row>
    <row r="2" spans="1:5" ht="1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3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ht="15" x14ac:dyDescent="0.25">
      <c r="A4" t="s">
        <v>1</v>
      </c>
      <c r="B4">
        <v>8.6</v>
      </c>
      <c r="C4">
        <v>1.7</v>
      </c>
      <c r="D4">
        <v>17.3</v>
      </c>
      <c r="E4">
        <v>-0.8</v>
      </c>
    </row>
    <row r="5" spans="1:5" ht="15" x14ac:dyDescent="0.25">
      <c r="A5" t="s">
        <v>2</v>
      </c>
      <c r="B5">
        <v>3</v>
      </c>
      <c r="C5">
        <v>-0.7</v>
      </c>
      <c r="D5">
        <v>14.6</v>
      </c>
      <c r="E5">
        <v>0.5</v>
      </c>
    </row>
    <row r="6" spans="1:5" ht="15" x14ac:dyDescent="0.25">
      <c r="A6" t="s">
        <v>3</v>
      </c>
      <c r="B6">
        <v>2.1</v>
      </c>
      <c r="C6">
        <v>1.6</v>
      </c>
      <c r="D6">
        <v>13.2</v>
      </c>
      <c r="E6">
        <v>-0.3</v>
      </c>
    </row>
    <row r="7" spans="1:5" ht="15" x14ac:dyDescent="0.25">
      <c r="A7" t="s">
        <v>4</v>
      </c>
      <c r="B7">
        <v>3.4</v>
      </c>
      <c r="C7">
        <v>1.1000000000000001</v>
      </c>
      <c r="D7">
        <v>12.3</v>
      </c>
      <c r="E7">
        <v>-0.4</v>
      </c>
    </row>
    <row r="8" spans="1:5" ht="15" x14ac:dyDescent="0.25">
      <c r="A8" t="s">
        <v>5</v>
      </c>
      <c r="B8">
        <v>7.4</v>
      </c>
      <c r="C8">
        <v>2.2000000000000002</v>
      </c>
      <c r="D8">
        <v>16.899999999999999</v>
      </c>
      <c r="E8">
        <v>-0.9</v>
      </c>
    </row>
    <row r="9" spans="1:5" ht="15" x14ac:dyDescent="0.25">
      <c r="A9" t="s">
        <v>6</v>
      </c>
      <c r="B9">
        <v>11</v>
      </c>
      <c r="C9">
        <v>1.2</v>
      </c>
      <c r="D9">
        <v>20.2</v>
      </c>
      <c r="E9">
        <v>0</v>
      </c>
    </row>
    <row r="10" spans="1:5" ht="15" x14ac:dyDescent="0.25">
      <c r="A10" t="s">
        <v>7</v>
      </c>
      <c r="B10">
        <v>4.7</v>
      </c>
      <c r="C10">
        <v>0.3</v>
      </c>
      <c r="D10">
        <v>15.7</v>
      </c>
      <c r="E10">
        <v>-0.5</v>
      </c>
    </row>
    <row r="11" spans="1:5" ht="15" x14ac:dyDescent="0.25">
      <c r="A11" t="s">
        <v>8</v>
      </c>
      <c r="B11">
        <v>8.5</v>
      </c>
      <c r="C11">
        <v>1.9</v>
      </c>
      <c r="D11">
        <v>17.8</v>
      </c>
      <c r="E11">
        <v>0.1</v>
      </c>
    </row>
    <row r="12" spans="1:5" ht="15" x14ac:dyDescent="0.25">
      <c r="A12" t="s">
        <v>9</v>
      </c>
      <c r="B12">
        <v>4</v>
      </c>
      <c r="C12">
        <v>2.4</v>
      </c>
      <c r="D12">
        <v>16.7</v>
      </c>
      <c r="E12">
        <v>-0.1</v>
      </c>
    </row>
    <row r="13" spans="1:5" ht="15" x14ac:dyDescent="0.25">
      <c r="A13" t="s">
        <v>10</v>
      </c>
      <c r="B13">
        <v>5.7</v>
      </c>
      <c r="C13">
        <v>0.6</v>
      </c>
      <c r="D13">
        <v>16.600000000000001</v>
      </c>
      <c r="E13">
        <v>-0.9</v>
      </c>
    </row>
    <row r="14" spans="1:5" ht="15" x14ac:dyDescent="0.25">
      <c r="A14" t="s">
        <v>11</v>
      </c>
      <c r="B14">
        <v>2.7</v>
      </c>
      <c r="C14">
        <v>1.2</v>
      </c>
      <c r="D14">
        <v>13.6</v>
      </c>
      <c r="E14">
        <v>1.1000000000000001</v>
      </c>
    </row>
    <row r="15" spans="1:5" ht="15" x14ac:dyDescent="0.25">
      <c r="A15" t="s">
        <v>12</v>
      </c>
      <c r="B15">
        <v>2.4</v>
      </c>
      <c r="C15">
        <v>0.4</v>
      </c>
      <c r="D15">
        <v>13.2</v>
      </c>
      <c r="E15">
        <v>0.6</v>
      </c>
    </row>
    <row r="16" spans="1:5" ht="15" x14ac:dyDescent="0.25">
      <c r="A16" t="s">
        <v>13</v>
      </c>
      <c r="B16">
        <v>4.2</v>
      </c>
      <c r="C16">
        <v>0.6</v>
      </c>
      <c r="D16">
        <v>16.399999999999999</v>
      </c>
      <c r="E16">
        <v>-0.3</v>
      </c>
    </row>
    <row r="17" spans="1:5" ht="15" x14ac:dyDescent="0.25">
      <c r="A17" t="s">
        <v>14</v>
      </c>
      <c r="B17">
        <v>11.8</v>
      </c>
      <c r="C17">
        <v>0.8</v>
      </c>
      <c r="D17">
        <v>17.100000000000001</v>
      </c>
      <c r="E17">
        <v>-0.5</v>
      </c>
    </row>
    <row r="18" spans="1:5" ht="15" x14ac:dyDescent="0.25">
      <c r="A18" t="s">
        <v>15</v>
      </c>
      <c r="B18">
        <v>0.8</v>
      </c>
      <c r="C18">
        <v>0</v>
      </c>
      <c r="D18">
        <v>11.4</v>
      </c>
      <c r="E18">
        <v>0.3</v>
      </c>
    </row>
    <row r="19" spans="1:5" ht="15" x14ac:dyDescent="0.25">
      <c r="A19" t="s">
        <v>15</v>
      </c>
      <c r="B19">
        <v>0.7</v>
      </c>
      <c r="C19">
        <v>0.9</v>
      </c>
      <c r="D19">
        <v>12.5</v>
      </c>
      <c r="E19">
        <v>0.6</v>
      </c>
    </row>
    <row r="20" spans="1:5" ht="15" x14ac:dyDescent="0.25">
      <c r="A20" t="s">
        <v>16</v>
      </c>
      <c r="B20">
        <v>6.9</v>
      </c>
      <c r="C20">
        <v>1.2</v>
      </c>
      <c r="D20">
        <v>18.7</v>
      </c>
      <c r="E20">
        <v>0</v>
      </c>
    </row>
    <row r="21" spans="1:5" ht="15" x14ac:dyDescent="0.25">
      <c r="A21" t="s">
        <v>17</v>
      </c>
      <c r="B21">
        <v>4.4000000000000004</v>
      </c>
      <c r="C21">
        <v>1</v>
      </c>
      <c r="D21">
        <v>11.7</v>
      </c>
      <c r="E21">
        <v>-0.6</v>
      </c>
    </row>
    <row r="22" spans="1:5" ht="15" x14ac:dyDescent="0.25">
      <c r="A22" t="s">
        <v>18</v>
      </c>
      <c r="B22">
        <v>1.6</v>
      </c>
      <c r="C22">
        <v>0.4</v>
      </c>
      <c r="D22">
        <v>12.4</v>
      </c>
      <c r="E22">
        <v>-0.2</v>
      </c>
    </row>
    <row r="23" spans="1:5" ht="15" x14ac:dyDescent="0.25">
      <c r="A23" t="s">
        <v>19</v>
      </c>
      <c r="B23">
        <v>7.4</v>
      </c>
      <c r="C23">
        <v>1.3</v>
      </c>
      <c r="D23">
        <v>19.100000000000001</v>
      </c>
      <c r="E23">
        <v>0.3</v>
      </c>
    </row>
    <row r="24" spans="1:5" ht="15" x14ac:dyDescent="0.25">
      <c r="A24" t="s">
        <v>20</v>
      </c>
      <c r="B24">
        <v>7.3</v>
      </c>
      <c r="C24">
        <v>0.7</v>
      </c>
      <c r="D24">
        <v>16.2</v>
      </c>
      <c r="E24">
        <v>0.3</v>
      </c>
    </row>
    <row r="25" spans="1:5" ht="15" x14ac:dyDescent="0.25">
      <c r="A25" t="s">
        <v>21</v>
      </c>
      <c r="B25">
        <v>6.3</v>
      </c>
      <c r="C25">
        <v>0.7</v>
      </c>
      <c r="D25">
        <v>15.9</v>
      </c>
      <c r="E25">
        <v>-0.1</v>
      </c>
    </row>
    <row r="26" spans="1:5" ht="15" x14ac:dyDescent="0.25">
      <c r="A26" t="s">
        <v>22</v>
      </c>
      <c r="B26">
        <v>5.0999999999999996</v>
      </c>
      <c r="C26">
        <v>0.6</v>
      </c>
      <c r="D26">
        <v>13.8</v>
      </c>
      <c r="E26">
        <v>0.9</v>
      </c>
    </row>
    <row r="27" spans="1:5" ht="15" x14ac:dyDescent="0.25">
      <c r="A27" t="s">
        <v>23</v>
      </c>
      <c r="B27">
        <v>1.2</v>
      </c>
      <c r="C27">
        <v>0.8</v>
      </c>
      <c r="D27">
        <v>6.9</v>
      </c>
      <c r="E27">
        <v>1.6</v>
      </c>
    </row>
    <row r="28" spans="1:5" ht="15" x14ac:dyDescent="0.25">
      <c r="A28" t="s">
        <v>24</v>
      </c>
      <c r="B28">
        <v>6.4</v>
      </c>
      <c r="C28">
        <v>1.9</v>
      </c>
      <c r="D28">
        <v>17.2</v>
      </c>
      <c r="E28">
        <v>-0.5</v>
      </c>
    </row>
    <row r="29" spans="1:5" ht="15" x14ac:dyDescent="0.25">
      <c r="A29" t="s">
        <v>25</v>
      </c>
      <c r="B29">
        <v>7</v>
      </c>
      <c r="C29">
        <v>1.2</v>
      </c>
      <c r="D29">
        <v>17.399999999999999</v>
      </c>
      <c r="E29">
        <v>-0.1</v>
      </c>
    </row>
    <row r="30" spans="1:5" ht="15" x14ac:dyDescent="0.25">
      <c r="A30" t="s">
        <v>26</v>
      </c>
      <c r="B30">
        <v>1.6</v>
      </c>
      <c r="C30">
        <v>0.6</v>
      </c>
      <c r="D30">
        <v>13.9</v>
      </c>
      <c r="E30">
        <v>1.6</v>
      </c>
    </row>
    <row r="31" spans="1:5" ht="15" x14ac:dyDescent="0.25">
      <c r="A31" t="s">
        <v>27</v>
      </c>
      <c r="B31">
        <v>8.8000000000000007</v>
      </c>
      <c r="C31">
        <v>1.9</v>
      </c>
      <c r="D31">
        <v>17.600000000000001</v>
      </c>
      <c r="E31">
        <v>-0.5</v>
      </c>
    </row>
    <row r="32" spans="1:5" ht="15" x14ac:dyDescent="0.25">
      <c r="A32" t="s">
        <v>28</v>
      </c>
      <c r="B32">
        <v>13.2</v>
      </c>
      <c r="C32">
        <v>0.2</v>
      </c>
      <c r="D32">
        <v>19.100000000000001</v>
      </c>
      <c r="E32">
        <v>-0.1</v>
      </c>
    </row>
    <row r="33" spans="1:5" ht="15" x14ac:dyDescent="0.25">
      <c r="A33" t="s">
        <v>29</v>
      </c>
      <c r="B33">
        <v>9.9</v>
      </c>
      <c r="C33">
        <v>1.6</v>
      </c>
      <c r="D33">
        <v>19.8</v>
      </c>
      <c r="E33">
        <v>-0.7</v>
      </c>
    </row>
    <row r="34" spans="1:5" ht="15" x14ac:dyDescent="0.25">
      <c r="A34" t="s">
        <v>30</v>
      </c>
      <c r="B34">
        <v>6.6</v>
      </c>
      <c r="C34">
        <v>1</v>
      </c>
      <c r="D34">
        <v>17.600000000000001</v>
      </c>
      <c r="E34">
        <v>-0.2</v>
      </c>
    </row>
    <row r="35" spans="1:5" ht="15" x14ac:dyDescent="0.25">
      <c r="A35" t="s">
        <v>31</v>
      </c>
      <c r="B35">
        <v>6.2</v>
      </c>
      <c r="C35">
        <v>1.7</v>
      </c>
      <c r="D35">
        <v>16.3</v>
      </c>
      <c r="E35">
        <v>-0.6</v>
      </c>
    </row>
    <row r="36" spans="1:5" ht="15" x14ac:dyDescent="0.25">
      <c r="A36" t="s">
        <v>31</v>
      </c>
      <c r="B36">
        <v>7.5</v>
      </c>
      <c r="C36">
        <v>1.4</v>
      </c>
      <c r="D36">
        <v>15.9</v>
      </c>
      <c r="E36">
        <v>-0.6</v>
      </c>
    </row>
    <row r="37" spans="1:5" ht="15" x14ac:dyDescent="0.25">
      <c r="A37" t="s">
        <v>32</v>
      </c>
      <c r="B37">
        <v>10.5</v>
      </c>
      <c r="C37">
        <v>1.5</v>
      </c>
      <c r="D37">
        <v>19.7</v>
      </c>
      <c r="E37">
        <v>0.4</v>
      </c>
    </row>
    <row r="38" spans="1:5" ht="15" x14ac:dyDescent="0.25">
      <c r="A38" t="s">
        <v>33</v>
      </c>
      <c r="B38">
        <v>5.8</v>
      </c>
      <c r="C38">
        <v>1.9</v>
      </c>
      <c r="D38">
        <v>15.6</v>
      </c>
      <c r="E38">
        <v>-0.2</v>
      </c>
    </row>
    <row r="39" spans="1:5" ht="15" x14ac:dyDescent="0.25">
      <c r="A39" t="s">
        <v>34</v>
      </c>
      <c r="B39">
        <v>5.7</v>
      </c>
      <c r="C39">
        <v>1.7</v>
      </c>
      <c r="D39">
        <v>15.6</v>
      </c>
      <c r="E39">
        <v>-0.5</v>
      </c>
    </row>
    <row r="40" spans="1:5" ht="15" x14ac:dyDescent="0.25">
      <c r="A40" t="s">
        <v>35</v>
      </c>
      <c r="B40">
        <v>-0.4</v>
      </c>
      <c r="C40">
        <v>1</v>
      </c>
      <c r="D40">
        <v>11.7</v>
      </c>
      <c r="E40">
        <v>-0.2</v>
      </c>
    </row>
    <row r="41" spans="1:5" ht="15" x14ac:dyDescent="0.25">
      <c r="A41" t="s">
        <v>36</v>
      </c>
      <c r="B41">
        <v>-0.2</v>
      </c>
      <c r="C41">
        <v>0.7</v>
      </c>
      <c r="D41">
        <v>10.5</v>
      </c>
      <c r="E41">
        <v>-0.4</v>
      </c>
    </row>
    <row r="42" spans="1:5" ht="15" x14ac:dyDescent="0.25">
      <c r="A42" t="s">
        <v>37</v>
      </c>
      <c r="B42">
        <v>3.1</v>
      </c>
      <c r="C42">
        <v>1.6</v>
      </c>
      <c r="D42">
        <v>15.8</v>
      </c>
      <c r="E42">
        <v>-0.2</v>
      </c>
    </row>
    <row r="43" spans="1:5" ht="15" x14ac:dyDescent="0.25">
      <c r="A43" t="s">
        <v>38</v>
      </c>
      <c r="B43">
        <v>6.9</v>
      </c>
      <c r="C43">
        <v>0.8</v>
      </c>
      <c r="D43">
        <v>14.4</v>
      </c>
      <c r="E43">
        <v>-0.3</v>
      </c>
    </row>
    <row r="44" spans="1:5" ht="15" x14ac:dyDescent="0.25">
      <c r="A44" t="s">
        <v>39</v>
      </c>
      <c r="B44">
        <v>6.2</v>
      </c>
      <c r="C44">
        <v>1.4</v>
      </c>
      <c r="D44">
        <v>17.3</v>
      </c>
      <c r="E44">
        <v>-0.5</v>
      </c>
    </row>
    <row r="45" spans="1:5" ht="15" x14ac:dyDescent="0.25">
      <c r="A45" t="s">
        <v>40</v>
      </c>
      <c r="B45">
        <v>2.7</v>
      </c>
      <c r="C45">
        <v>0.6</v>
      </c>
      <c r="D45">
        <v>14.4</v>
      </c>
      <c r="E45">
        <v>0.4</v>
      </c>
    </row>
    <row r="46" spans="1:5" ht="15" x14ac:dyDescent="0.25">
      <c r="A46" t="s">
        <v>41</v>
      </c>
      <c r="B46">
        <v>3.5</v>
      </c>
      <c r="C46">
        <v>-0.3</v>
      </c>
      <c r="D46">
        <v>15.3</v>
      </c>
      <c r="E46">
        <v>1.1000000000000001</v>
      </c>
    </row>
    <row r="47" spans="1:5" ht="15" x14ac:dyDescent="0.25">
      <c r="A47" t="s">
        <v>42</v>
      </c>
      <c r="B47">
        <v>5.2</v>
      </c>
      <c r="C47">
        <v>2.1</v>
      </c>
      <c r="D47">
        <v>15.2</v>
      </c>
      <c r="E47">
        <v>0.5</v>
      </c>
    </row>
    <row r="48" spans="1:5" ht="15" x14ac:dyDescent="0.25">
      <c r="A48" t="s">
        <v>43</v>
      </c>
      <c r="B48">
        <v>4.5999999999999996</v>
      </c>
      <c r="C48">
        <v>0.4</v>
      </c>
      <c r="D48">
        <v>15.4</v>
      </c>
      <c r="E48">
        <v>0.3</v>
      </c>
    </row>
    <row r="49" spans="1:5" ht="15" x14ac:dyDescent="0.25">
      <c r="A49" t="s">
        <v>44</v>
      </c>
      <c r="B49">
        <v>6.4</v>
      </c>
      <c r="C49">
        <v>1.2</v>
      </c>
      <c r="D49">
        <v>14.4</v>
      </c>
      <c r="E49">
        <v>-0.4</v>
      </c>
    </row>
    <row r="50" spans="1:5" ht="15" x14ac:dyDescent="0.25">
      <c r="A50" t="s">
        <v>45</v>
      </c>
      <c r="B50">
        <v>5.8</v>
      </c>
      <c r="C50">
        <v>1.5</v>
      </c>
      <c r="D50">
        <v>16.399999999999999</v>
      </c>
      <c r="E50">
        <v>0.2</v>
      </c>
    </row>
    <row r="51" spans="1:5" ht="15" x14ac:dyDescent="0.25">
      <c r="A51" t="s">
        <v>46</v>
      </c>
      <c r="B51">
        <v>5.9</v>
      </c>
      <c r="C51">
        <v>2.2999999999999998</v>
      </c>
      <c r="D51">
        <v>15.9</v>
      </c>
      <c r="E51">
        <v>-0.3</v>
      </c>
    </row>
    <row r="52" spans="1:5" ht="15" x14ac:dyDescent="0.25">
      <c r="A52" t="s">
        <v>47</v>
      </c>
      <c r="B52">
        <v>11.5</v>
      </c>
      <c r="C52">
        <v>0.3</v>
      </c>
      <c r="D52">
        <v>19.8</v>
      </c>
      <c r="E52">
        <v>0</v>
      </c>
    </row>
    <row r="53" spans="1:5" ht="15" x14ac:dyDescent="0.25">
      <c r="A53" t="s">
        <v>48</v>
      </c>
      <c r="B53">
        <v>5.9</v>
      </c>
      <c r="C53">
        <v>2.2000000000000002</v>
      </c>
      <c r="D53">
        <v>15.1</v>
      </c>
      <c r="E53">
        <v>-0.4</v>
      </c>
    </row>
    <row r="54" spans="1:5" ht="15" x14ac:dyDescent="0.25">
      <c r="A54" t="s">
        <v>49</v>
      </c>
      <c r="B54">
        <v>11.4</v>
      </c>
      <c r="C54">
        <v>1.6</v>
      </c>
      <c r="D54">
        <v>18.5</v>
      </c>
      <c r="E54">
        <v>-0.3</v>
      </c>
    </row>
    <row r="55" spans="1:5" ht="15" x14ac:dyDescent="0.25">
      <c r="A55" t="s">
        <v>50</v>
      </c>
      <c r="B55">
        <v>6.6</v>
      </c>
      <c r="C55">
        <v>1.2</v>
      </c>
      <c r="D55">
        <v>17</v>
      </c>
      <c r="E55">
        <v>0</v>
      </c>
    </row>
    <row r="56" spans="1:5" ht="15" x14ac:dyDescent="0.25">
      <c r="A56" t="s">
        <v>51</v>
      </c>
      <c r="B56">
        <v>2.8</v>
      </c>
      <c r="C56">
        <v>1</v>
      </c>
      <c r="D56">
        <v>12.8</v>
      </c>
      <c r="E56">
        <v>-0.3</v>
      </c>
    </row>
    <row r="57" spans="1:5" ht="15" x14ac:dyDescent="0.25">
      <c r="A57" t="s">
        <v>52</v>
      </c>
      <c r="B57">
        <v>1.3</v>
      </c>
      <c r="C57">
        <v>1.3</v>
      </c>
      <c r="D57">
        <v>13.1</v>
      </c>
      <c r="E57">
        <v>-0.7</v>
      </c>
    </row>
    <row r="58" spans="1:5" ht="15" x14ac:dyDescent="0.25">
      <c r="A58" t="s">
        <v>53</v>
      </c>
      <c r="B58">
        <v>9.3000000000000007</v>
      </c>
      <c r="C58" t="s">
        <v>174</v>
      </c>
      <c r="D58">
        <v>16.7</v>
      </c>
      <c r="E58" t="s">
        <v>174</v>
      </c>
    </row>
    <row r="59" spans="1:5" ht="15" x14ac:dyDescent="0.25">
      <c r="A59" t="s">
        <v>54</v>
      </c>
      <c r="B59">
        <v>3.8</v>
      </c>
      <c r="C59">
        <v>1.2</v>
      </c>
      <c r="D59">
        <v>12.4</v>
      </c>
      <c r="E59">
        <v>0.1</v>
      </c>
    </row>
    <row r="60" spans="1:5" ht="15" x14ac:dyDescent="0.25">
      <c r="A60" t="s">
        <v>55</v>
      </c>
      <c r="B60">
        <v>1.6</v>
      </c>
      <c r="C60">
        <v>0</v>
      </c>
      <c r="D60">
        <v>13</v>
      </c>
      <c r="E60">
        <v>0.5</v>
      </c>
    </row>
    <row r="61" spans="1:5" ht="15" x14ac:dyDescent="0.25">
      <c r="A61" t="s">
        <v>56</v>
      </c>
      <c r="B61">
        <v>9.8000000000000007</v>
      </c>
      <c r="C61">
        <v>1.3</v>
      </c>
      <c r="D61">
        <v>20</v>
      </c>
      <c r="E61">
        <v>-0.5</v>
      </c>
    </row>
    <row r="62" spans="1:5" ht="15" x14ac:dyDescent="0.25">
      <c r="A62" t="s">
        <v>56</v>
      </c>
      <c r="B62">
        <v>7.9</v>
      </c>
      <c r="C62">
        <v>1.1000000000000001</v>
      </c>
      <c r="D62">
        <v>20.2</v>
      </c>
      <c r="E62">
        <v>0</v>
      </c>
    </row>
    <row r="63" spans="1:5" ht="15" x14ac:dyDescent="0.25">
      <c r="A63" t="s">
        <v>56</v>
      </c>
      <c r="B63">
        <v>9.6999999999999993</v>
      </c>
      <c r="C63">
        <v>1.7</v>
      </c>
      <c r="D63">
        <v>20.399999999999999</v>
      </c>
      <c r="E63">
        <v>-0.4</v>
      </c>
    </row>
    <row r="64" spans="1:5" ht="15" x14ac:dyDescent="0.25">
      <c r="A64" t="s">
        <v>57</v>
      </c>
      <c r="B64">
        <v>10.199999999999999</v>
      </c>
      <c r="C64">
        <v>-0.2</v>
      </c>
      <c r="D64">
        <v>16</v>
      </c>
      <c r="E64">
        <v>-0.3</v>
      </c>
    </row>
    <row r="65" spans="1:5" ht="15" x14ac:dyDescent="0.25">
      <c r="A65" t="s">
        <v>58</v>
      </c>
      <c r="B65">
        <v>4.5</v>
      </c>
      <c r="C65">
        <v>0.1</v>
      </c>
      <c r="D65">
        <v>14.3</v>
      </c>
      <c r="E65">
        <v>0</v>
      </c>
    </row>
    <row r="66" spans="1:5" ht="15" x14ac:dyDescent="0.25">
      <c r="A66" t="s">
        <v>59</v>
      </c>
      <c r="B66">
        <v>5</v>
      </c>
      <c r="C66">
        <v>0.6</v>
      </c>
      <c r="D66">
        <v>15.5</v>
      </c>
      <c r="E66">
        <v>0</v>
      </c>
    </row>
    <row r="67" spans="1:5" ht="15" x14ac:dyDescent="0.25">
      <c r="A67" t="s">
        <v>60</v>
      </c>
      <c r="B67">
        <v>4.8</v>
      </c>
      <c r="C67">
        <v>1.2</v>
      </c>
      <c r="D67">
        <v>15.7</v>
      </c>
      <c r="E67">
        <v>0.2</v>
      </c>
    </row>
    <row r="68" spans="1:5" ht="15" x14ac:dyDescent="0.25">
      <c r="A68" t="s">
        <v>61</v>
      </c>
      <c r="B68">
        <v>3.9</v>
      </c>
      <c r="C68">
        <v>0.6</v>
      </c>
      <c r="D68">
        <v>14.2</v>
      </c>
      <c r="E68">
        <v>0.3</v>
      </c>
    </row>
    <row r="69" spans="1:5" ht="15" x14ac:dyDescent="0.25">
      <c r="A69" t="s">
        <v>62</v>
      </c>
      <c r="B69">
        <v>7.5</v>
      </c>
      <c r="C69">
        <v>1.4</v>
      </c>
      <c r="D69">
        <v>17.100000000000001</v>
      </c>
      <c r="E69">
        <v>0.2</v>
      </c>
    </row>
    <row r="70" spans="1:5" ht="15" x14ac:dyDescent="0.25">
      <c r="A70" t="s">
        <v>62</v>
      </c>
      <c r="B70">
        <v>5.4</v>
      </c>
      <c r="C70">
        <v>1.8</v>
      </c>
      <c r="D70">
        <v>17.600000000000001</v>
      </c>
      <c r="E70">
        <v>-0.3</v>
      </c>
    </row>
    <row r="71" spans="1:5" ht="15" x14ac:dyDescent="0.25">
      <c r="A71" t="s">
        <v>63</v>
      </c>
      <c r="B71">
        <v>2.8</v>
      </c>
      <c r="C71">
        <v>1.1000000000000001</v>
      </c>
      <c r="D71">
        <v>10.9</v>
      </c>
      <c r="E71">
        <v>-0.2</v>
      </c>
    </row>
    <row r="72" spans="1:5" ht="15" x14ac:dyDescent="0.25">
      <c r="A72" t="s">
        <v>64</v>
      </c>
      <c r="B72">
        <v>5.3</v>
      </c>
      <c r="C72">
        <v>0.5</v>
      </c>
      <c r="D72">
        <v>16.100000000000001</v>
      </c>
      <c r="E72">
        <v>0.1</v>
      </c>
    </row>
    <row r="73" spans="1:5" ht="15" x14ac:dyDescent="0.25">
      <c r="A73" t="s">
        <v>65</v>
      </c>
      <c r="B73">
        <v>4.5</v>
      </c>
      <c r="C73">
        <v>0.6</v>
      </c>
      <c r="D73">
        <v>16.5</v>
      </c>
      <c r="E73">
        <v>1</v>
      </c>
    </row>
    <row r="74" spans="1:5" ht="15" x14ac:dyDescent="0.25">
      <c r="A74" t="s">
        <v>66</v>
      </c>
      <c r="B74">
        <v>7.8</v>
      </c>
      <c r="C74">
        <v>1.7</v>
      </c>
      <c r="D74">
        <v>17.3</v>
      </c>
      <c r="E74">
        <v>-0.5</v>
      </c>
    </row>
    <row r="75" spans="1:5" ht="15" x14ac:dyDescent="0.25">
      <c r="A75" t="s">
        <v>67</v>
      </c>
      <c r="B75">
        <v>8.1999999999999993</v>
      </c>
      <c r="C75" t="s">
        <v>174</v>
      </c>
      <c r="D75">
        <v>17.3</v>
      </c>
      <c r="E75" t="s">
        <v>174</v>
      </c>
    </row>
    <row r="76" spans="1:5" ht="15" x14ac:dyDescent="0.25">
      <c r="A76" t="s">
        <v>68</v>
      </c>
      <c r="B76">
        <v>8.6</v>
      </c>
      <c r="C76">
        <v>1.7</v>
      </c>
      <c r="D76">
        <v>17</v>
      </c>
      <c r="E76">
        <v>-0.6</v>
      </c>
    </row>
    <row r="77" spans="1:5" ht="15" x14ac:dyDescent="0.25">
      <c r="A77" t="s">
        <v>69</v>
      </c>
      <c r="B77">
        <v>5</v>
      </c>
      <c r="C77">
        <v>-0.1</v>
      </c>
      <c r="D77">
        <v>14.2</v>
      </c>
      <c r="E77">
        <v>0.9</v>
      </c>
    </row>
    <row r="78" spans="1:5" ht="15" x14ac:dyDescent="0.25">
      <c r="A78" t="s">
        <v>70</v>
      </c>
      <c r="B78">
        <v>3.4</v>
      </c>
      <c r="C78">
        <v>2.5</v>
      </c>
      <c r="D78">
        <v>16.600000000000001</v>
      </c>
      <c r="E78">
        <v>-0.5</v>
      </c>
    </row>
    <row r="79" spans="1:5" ht="15" x14ac:dyDescent="0.25">
      <c r="A79" t="s">
        <v>70</v>
      </c>
      <c r="B79">
        <v>5.8</v>
      </c>
      <c r="C79">
        <v>1.1000000000000001</v>
      </c>
      <c r="D79">
        <v>15.7</v>
      </c>
      <c r="E79">
        <v>-0.2</v>
      </c>
    </row>
    <row r="80" spans="1:5" ht="15" x14ac:dyDescent="0.25">
      <c r="A80" t="s">
        <v>71</v>
      </c>
      <c r="B80">
        <v>6.4</v>
      </c>
      <c r="C80">
        <v>0.6</v>
      </c>
      <c r="D80">
        <v>16.5</v>
      </c>
      <c r="E80">
        <v>-0.5</v>
      </c>
    </row>
    <row r="81" spans="1:5" ht="15" x14ac:dyDescent="0.25">
      <c r="A81" t="s">
        <v>72</v>
      </c>
      <c r="B81">
        <v>5.0999999999999996</v>
      </c>
      <c r="C81">
        <v>1.3</v>
      </c>
      <c r="D81">
        <v>11</v>
      </c>
      <c r="E81">
        <v>0.6</v>
      </c>
    </row>
    <row r="82" spans="1:5" ht="15" x14ac:dyDescent="0.25">
      <c r="A82" t="s">
        <v>73</v>
      </c>
      <c r="B82">
        <v>9.3000000000000007</v>
      </c>
      <c r="C82">
        <v>1.5</v>
      </c>
      <c r="D82">
        <v>20</v>
      </c>
      <c r="E82">
        <v>0</v>
      </c>
    </row>
    <row r="83" spans="1:5" ht="15" x14ac:dyDescent="0.25">
      <c r="A83" t="s">
        <v>74</v>
      </c>
      <c r="B83">
        <v>7.9</v>
      </c>
      <c r="C83">
        <v>1.3</v>
      </c>
      <c r="D83">
        <v>20</v>
      </c>
      <c r="E83">
        <v>-0.1</v>
      </c>
    </row>
    <row r="84" spans="1:5" ht="15" x14ac:dyDescent="0.25">
      <c r="A84" t="s">
        <v>75</v>
      </c>
      <c r="B84">
        <v>1.7</v>
      </c>
      <c r="C84">
        <v>-0.5</v>
      </c>
      <c r="D84">
        <v>13.3</v>
      </c>
      <c r="E84">
        <v>1</v>
      </c>
    </row>
    <row r="85" spans="1:5" ht="15" x14ac:dyDescent="0.25">
      <c r="A85" t="s">
        <v>76</v>
      </c>
      <c r="B85">
        <v>11.9</v>
      </c>
      <c r="C85">
        <v>0.6</v>
      </c>
      <c r="D85">
        <v>17.2</v>
      </c>
      <c r="E85">
        <v>-0.4</v>
      </c>
    </row>
    <row r="86" spans="1:5" ht="15" x14ac:dyDescent="0.25">
      <c r="A86" t="s">
        <v>77</v>
      </c>
      <c r="B86">
        <v>7.9</v>
      </c>
      <c r="C86" t="s">
        <v>174</v>
      </c>
      <c r="D86">
        <v>18.2</v>
      </c>
      <c r="E86" t="s">
        <v>174</v>
      </c>
    </row>
    <row r="87" spans="1:5" ht="15" x14ac:dyDescent="0.25">
      <c r="A87" t="s">
        <v>78</v>
      </c>
      <c r="B87">
        <v>6</v>
      </c>
      <c r="C87">
        <v>-0.2</v>
      </c>
      <c r="D87">
        <v>16.399999999999999</v>
      </c>
      <c r="E87">
        <v>0.6</v>
      </c>
    </row>
    <row r="88" spans="1:5" ht="15" x14ac:dyDescent="0.25">
      <c r="A88" t="s">
        <v>79</v>
      </c>
      <c r="B88">
        <v>7.4</v>
      </c>
      <c r="C88">
        <v>0.9</v>
      </c>
      <c r="D88">
        <v>19.7</v>
      </c>
      <c r="E88">
        <v>0.4</v>
      </c>
    </row>
    <row r="89" spans="1:5" ht="15" x14ac:dyDescent="0.25">
      <c r="A89" t="s">
        <v>80</v>
      </c>
      <c r="B89">
        <v>9.1</v>
      </c>
      <c r="C89">
        <v>1.2</v>
      </c>
      <c r="D89">
        <v>19.899999999999999</v>
      </c>
      <c r="E89">
        <v>-0.8</v>
      </c>
    </row>
    <row r="90" spans="1:5" ht="15" x14ac:dyDescent="0.25">
      <c r="A90" t="s">
        <v>80</v>
      </c>
      <c r="B90">
        <v>10.7</v>
      </c>
      <c r="C90">
        <v>0.5</v>
      </c>
      <c r="D90">
        <v>19.7</v>
      </c>
      <c r="E90">
        <v>-0.3</v>
      </c>
    </row>
    <row r="91" spans="1:5" ht="15" x14ac:dyDescent="0.25">
      <c r="A91" t="s">
        <v>81</v>
      </c>
      <c r="B91">
        <v>3</v>
      </c>
      <c r="C91">
        <v>0.5</v>
      </c>
      <c r="D91">
        <v>11.4</v>
      </c>
      <c r="E91">
        <v>0.5</v>
      </c>
    </row>
    <row r="92" spans="1:5" ht="15" x14ac:dyDescent="0.25">
      <c r="A92" t="s">
        <v>82</v>
      </c>
      <c r="B92">
        <v>15.3</v>
      </c>
      <c r="C92">
        <v>0.5</v>
      </c>
      <c r="D92">
        <v>19.7</v>
      </c>
      <c r="E92">
        <v>-0.1</v>
      </c>
    </row>
    <row r="93" spans="1:5" ht="15" x14ac:dyDescent="0.25">
      <c r="A93" t="s">
        <v>83</v>
      </c>
      <c r="B93">
        <v>8.3000000000000007</v>
      </c>
      <c r="C93">
        <v>0.6</v>
      </c>
      <c r="D93">
        <v>17.2</v>
      </c>
      <c r="E93">
        <v>0.3</v>
      </c>
    </row>
    <row r="94" spans="1:5" ht="15" x14ac:dyDescent="0.25">
      <c r="A94" t="s">
        <v>84</v>
      </c>
      <c r="B94">
        <v>7.7</v>
      </c>
      <c r="C94">
        <v>1.3</v>
      </c>
      <c r="D94">
        <v>18.100000000000001</v>
      </c>
      <c r="E94">
        <v>-0.3</v>
      </c>
    </row>
    <row r="95" spans="1:5" ht="15" x14ac:dyDescent="0.25">
      <c r="A95" t="s">
        <v>85</v>
      </c>
      <c r="B95">
        <v>7.9</v>
      </c>
      <c r="C95">
        <v>0.7</v>
      </c>
      <c r="D95">
        <v>15.9</v>
      </c>
      <c r="E95">
        <v>0.1</v>
      </c>
    </row>
    <row r="96" spans="1:5" ht="15" x14ac:dyDescent="0.25">
      <c r="A96" t="s">
        <v>86</v>
      </c>
      <c r="B96">
        <v>7.4</v>
      </c>
      <c r="C96">
        <v>1.9</v>
      </c>
      <c r="D96">
        <v>17.399999999999999</v>
      </c>
      <c r="E96">
        <v>-0.2</v>
      </c>
    </row>
    <row r="97" spans="1:5" ht="15" x14ac:dyDescent="0.25">
      <c r="A97" t="s">
        <v>87</v>
      </c>
      <c r="B97">
        <v>6.3</v>
      </c>
      <c r="C97">
        <v>0.8</v>
      </c>
      <c r="D97">
        <v>16.3</v>
      </c>
      <c r="E97">
        <v>-0.6</v>
      </c>
    </row>
    <row r="98" spans="1:5" ht="15" x14ac:dyDescent="0.25">
      <c r="A98" t="s">
        <v>88</v>
      </c>
      <c r="B98">
        <v>4.9000000000000004</v>
      </c>
      <c r="C98">
        <v>0.5</v>
      </c>
      <c r="D98">
        <v>16.2</v>
      </c>
      <c r="E98">
        <v>-0.2</v>
      </c>
    </row>
    <row r="99" spans="1:5" ht="15" x14ac:dyDescent="0.25">
      <c r="A99" t="s">
        <v>89</v>
      </c>
      <c r="B99">
        <v>11.8</v>
      </c>
      <c r="C99">
        <v>0.8</v>
      </c>
      <c r="D99">
        <v>16.2</v>
      </c>
      <c r="E99">
        <v>0.1</v>
      </c>
    </row>
    <row r="100" spans="1:5" ht="15" x14ac:dyDescent="0.25">
      <c r="A100" t="s">
        <v>90</v>
      </c>
      <c r="B100">
        <v>7</v>
      </c>
      <c r="C100">
        <v>1.3</v>
      </c>
      <c r="D100">
        <v>18.3</v>
      </c>
      <c r="E100">
        <v>-0.5</v>
      </c>
    </row>
    <row r="101" spans="1:5" ht="15" x14ac:dyDescent="0.25">
      <c r="A101" t="s">
        <v>91</v>
      </c>
      <c r="B101">
        <v>6.8</v>
      </c>
      <c r="C101">
        <v>1.5</v>
      </c>
      <c r="D101">
        <v>16.899999999999999</v>
      </c>
      <c r="E101">
        <v>-0.6</v>
      </c>
    </row>
    <row r="102" spans="1:5" ht="15" x14ac:dyDescent="0.25">
      <c r="A102" t="s">
        <v>92</v>
      </c>
      <c r="B102">
        <v>8.1999999999999993</v>
      </c>
      <c r="C102">
        <v>0.8</v>
      </c>
      <c r="D102">
        <v>16.600000000000001</v>
      </c>
      <c r="E102">
        <v>-0.2</v>
      </c>
    </row>
    <row r="103" spans="1:5" ht="15" x14ac:dyDescent="0.25">
      <c r="A103" t="s">
        <v>93</v>
      </c>
      <c r="B103">
        <v>4.3</v>
      </c>
      <c r="C103">
        <v>0.9</v>
      </c>
      <c r="D103">
        <v>11.9</v>
      </c>
      <c r="E103">
        <v>-0.7</v>
      </c>
    </row>
    <row r="104" spans="1:5" ht="15" x14ac:dyDescent="0.25">
      <c r="A104" t="s">
        <v>94</v>
      </c>
      <c r="B104">
        <v>4.4000000000000004</v>
      </c>
      <c r="C104">
        <v>0.4</v>
      </c>
      <c r="D104">
        <v>10</v>
      </c>
      <c r="E104">
        <v>-0.2</v>
      </c>
    </row>
    <row r="105" spans="1:5" ht="15" x14ac:dyDescent="0.25">
      <c r="A105" t="s">
        <v>95</v>
      </c>
      <c r="B105">
        <v>-0.4</v>
      </c>
      <c r="C105">
        <v>0.8</v>
      </c>
      <c r="D105">
        <v>4.7</v>
      </c>
      <c r="E105">
        <v>1</v>
      </c>
    </row>
    <row r="106" spans="1:5" ht="15" x14ac:dyDescent="0.25">
      <c r="A106" t="s">
        <v>96</v>
      </c>
      <c r="B106">
        <v>8.4</v>
      </c>
      <c r="C106">
        <v>1.4</v>
      </c>
      <c r="D106">
        <v>18.7</v>
      </c>
      <c r="E106">
        <v>-0.1</v>
      </c>
    </row>
    <row r="107" spans="1:5" ht="15" x14ac:dyDescent="0.25">
      <c r="A107" t="s">
        <v>97</v>
      </c>
      <c r="B107">
        <v>3.9</v>
      </c>
      <c r="C107">
        <v>1.6</v>
      </c>
      <c r="D107">
        <v>15.4</v>
      </c>
      <c r="E107">
        <v>0.6</v>
      </c>
    </row>
    <row r="108" spans="1:5" ht="15" x14ac:dyDescent="0.25">
      <c r="A108" t="s">
        <v>98</v>
      </c>
      <c r="B108">
        <v>6.9</v>
      </c>
      <c r="C108">
        <v>1.1000000000000001</v>
      </c>
      <c r="D108">
        <v>20.6</v>
      </c>
      <c r="E108">
        <v>0.8</v>
      </c>
    </row>
    <row r="109" spans="1:5" ht="15" x14ac:dyDescent="0.25">
      <c r="A109" t="s">
        <v>99</v>
      </c>
      <c r="B109">
        <v>5</v>
      </c>
      <c r="C109">
        <v>1.9</v>
      </c>
      <c r="D109">
        <v>15.6</v>
      </c>
      <c r="E109">
        <v>-0.1</v>
      </c>
    </row>
    <row r="110" spans="1:5" ht="15" x14ac:dyDescent="0.25">
      <c r="A110" t="s">
        <v>100</v>
      </c>
      <c r="B110">
        <v>6.7</v>
      </c>
      <c r="C110">
        <v>1</v>
      </c>
      <c r="D110">
        <v>12.7</v>
      </c>
      <c r="E110">
        <v>-0.2</v>
      </c>
    </row>
    <row r="111" spans="1:5" ht="15" x14ac:dyDescent="0.25">
      <c r="A111" t="s">
        <v>101</v>
      </c>
      <c r="B111">
        <v>11.6</v>
      </c>
      <c r="C111">
        <v>1.8</v>
      </c>
      <c r="D111">
        <v>20.399999999999999</v>
      </c>
      <c r="E111">
        <v>-0.8</v>
      </c>
    </row>
    <row r="112" spans="1:5" ht="15" x14ac:dyDescent="0.25">
      <c r="A112" t="s">
        <v>102</v>
      </c>
      <c r="B112">
        <v>8.6</v>
      </c>
      <c r="C112">
        <v>0.6</v>
      </c>
      <c r="D112">
        <v>16.5</v>
      </c>
      <c r="E112">
        <v>-0.2</v>
      </c>
    </row>
    <row r="113" spans="1:5" ht="15" x14ac:dyDescent="0.25">
      <c r="A113" t="s">
        <v>103</v>
      </c>
      <c r="B113">
        <v>6.7</v>
      </c>
      <c r="C113">
        <v>1.1000000000000001</v>
      </c>
      <c r="D113">
        <v>17.7</v>
      </c>
      <c r="E113">
        <v>-0.7</v>
      </c>
    </row>
    <row r="114" spans="1:5" ht="15" x14ac:dyDescent="0.25">
      <c r="A114" t="s">
        <v>104</v>
      </c>
      <c r="B114">
        <v>2.2999999999999998</v>
      </c>
      <c r="C114">
        <v>-2</v>
      </c>
      <c r="D114">
        <v>15.2</v>
      </c>
      <c r="E114">
        <v>0.2</v>
      </c>
    </row>
    <row r="115" spans="1:5" ht="15" x14ac:dyDescent="0.25">
      <c r="A115" t="s">
        <v>105</v>
      </c>
      <c r="B115">
        <v>4.5999999999999996</v>
      </c>
      <c r="C115">
        <v>0.8</v>
      </c>
      <c r="D115">
        <v>15.3</v>
      </c>
      <c r="E115">
        <v>0.2</v>
      </c>
    </row>
    <row r="116" spans="1:5" ht="15" x14ac:dyDescent="0.25">
      <c r="A116" t="s">
        <v>106</v>
      </c>
      <c r="B116">
        <v>12.1</v>
      </c>
      <c r="C116">
        <v>1.2</v>
      </c>
      <c r="D116">
        <v>17.7</v>
      </c>
      <c r="E116">
        <v>-0.3</v>
      </c>
    </row>
    <row r="117" spans="1:5" ht="15" x14ac:dyDescent="0.25">
      <c r="A117" t="s">
        <v>108</v>
      </c>
      <c r="B117">
        <v>9.5</v>
      </c>
      <c r="C117">
        <v>1</v>
      </c>
      <c r="D117">
        <v>18.2</v>
      </c>
      <c r="E117">
        <v>-0.2</v>
      </c>
    </row>
    <row r="118" spans="1:5" ht="15" x14ac:dyDescent="0.25">
      <c r="A118" t="s">
        <v>109</v>
      </c>
      <c r="B118">
        <v>11.5</v>
      </c>
      <c r="C118">
        <v>1.5</v>
      </c>
      <c r="D118">
        <v>18.2</v>
      </c>
      <c r="E118">
        <v>0.4</v>
      </c>
    </row>
    <row r="119" spans="1:5" ht="15" x14ac:dyDescent="0.25">
      <c r="A119" t="s">
        <v>110</v>
      </c>
      <c r="B119">
        <v>11.8</v>
      </c>
      <c r="C119">
        <v>0.9</v>
      </c>
      <c r="D119">
        <v>17.8</v>
      </c>
      <c r="E119">
        <v>-0.2</v>
      </c>
    </row>
    <row r="120" spans="1:5" ht="15" x14ac:dyDescent="0.25">
      <c r="A120" t="s">
        <v>111</v>
      </c>
      <c r="B120">
        <v>8.1</v>
      </c>
      <c r="C120">
        <v>0.5</v>
      </c>
      <c r="D120">
        <v>16.2</v>
      </c>
      <c r="E120">
        <v>-0.8</v>
      </c>
    </row>
    <row r="121" spans="1:5" ht="15" x14ac:dyDescent="0.25">
      <c r="A121" t="s">
        <v>112</v>
      </c>
      <c r="B121">
        <v>4.2</v>
      </c>
      <c r="C121">
        <v>0.7</v>
      </c>
      <c r="D121">
        <v>9.1999999999999993</v>
      </c>
      <c r="E121">
        <v>-0.5</v>
      </c>
    </row>
    <row r="122" spans="1:5" ht="15" x14ac:dyDescent="0.25">
      <c r="A122" t="s">
        <v>113</v>
      </c>
      <c r="B122">
        <v>7.8</v>
      </c>
      <c r="C122">
        <v>2.5</v>
      </c>
      <c r="D122">
        <v>16.7</v>
      </c>
      <c r="E122">
        <v>-0.9</v>
      </c>
    </row>
    <row r="123" spans="1:5" ht="15" x14ac:dyDescent="0.25">
      <c r="A123" t="s">
        <v>114</v>
      </c>
      <c r="B123">
        <v>2.6</v>
      </c>
      <c r="C123">
        <v>1.6</v>
      </c>
      <c r="D123">
        <v>10.3</v>
      </c>
      <c r="E123">
        <v>0.6</v>
      </c>
    </row>
    <row r="124" spans="1:5" ht="15" x14ac:dyDescent="0.25">
      <c r="A124" t="s">
        <v>115</v>
      </c>
      <c r="B124">
        <v>9.4</v>
      </c>
      <c r="C124" t="s">
        <v>174</v>
      </c>
      <c r="D124">
        <v>17.899999999999999</v>
      </c>
      <c r="E124" t="s">
        <v>174</v>
      </c>
    </row>
    <row r="125" spans="1:5" ht="15" x14ac:dyDescent="0.25">
      <c r="A125" t="s">
        <v>116</v>
      </c>
      <c r="B125">
        <v>3.6</v>
      </c>
      <c r="C125">
        <v>1</v>
      </c>
      <c r="D125">
        <v>11.2</v>
      </c>
      <c r="E125">
        <v>0.7</v>
      </c>
    </row>
    <row r="126" spans="1:5" ht="15" x14ac:dyDescent="0.25">
      <c r="A126" t="s">
        <v>117</v>
      </c>
      <c r="B126">
        <v>2.5</v>
      </c>
      <c r="C126">
        <v>1.3</v>
      </c>
      <c r="D126">
        <v>11</v>
      </c>
      <c r="E126">
        <v>0.2</v>
      </c>
    </row>
    <row r="127" spans="1:5" ht="15" x14ac:dyDescent="0.25">
      <c r="A127" t="s">
        <v>118</v>
      </c>
      <c r="B127">
        <v>4.7</v>
      </c>
      <c r="C127">
        <v>1</v>
      </c>
      <c r="D127">
        <v>15.1</v>
      </c>
      <c r="E127">
        <v>0.1</v>
      </c>
    </row>
    <row r="128" spans="1:5" ht="15" x14ac:dyDescent="0.25">
      <c r="A128" t="s">
        <v>119</v>
      </c>
      <c r="B128">
        <v>8.6999999999999993</v>
      </c>
      <c r="C128">
        <v>1.2</v>
      </c>
      <c r="D128">
        <v>17.600000000000001</v>
      </c>
      <c r="E128">
        <v>-0.2</v>
      </c>
    </row>
    <row r="129" spans="1:5" ht="15" x14ac:dyDescent="0.25">
      <c r="A129" t="s">
        <v>120</v>
      </c>
      <c r="B129">
        <v>7.4</v>
      </c>
      <c r="C129">
        <v>1.4</v>
      </c>
      <c r="D129">
        <v>16.5</v>
      </c>
      <c r="E129">
        <v>0.2</v>
      </c>
    </row>
    <row r="130" spans="1:5" ht="15" x14ac:dyDescent="0.25">
      <c r="A130" t="s">
        <v>121</v>
      </c>
      <c r="B130">
        <v>8.4</v>
      </c>
      <c r="C130">
        <v>1.6</v>
      </c>
      <c r="D130">
        <v>17.3</v>
      </c>
      <c r="E130">
        <v>-0.8</v>
      </c>
    </row>
    <row r="131" spans="1:5" ht="15" x14ac:dyDescent="0.25">
      <c r="A131" t="s">
        <v>122</v>
      </c>
      <c r="B131">
        <v>-2.8</v>
      </c>
      <c r="C131" t="s">
        <v>174</v>
      </c>
      <c r="D131">
        <v>5.4</v>
      </c>
      <c r="E131" t="s">
        <v>174</v>
      </c>
    </row>
    <row r="132" spans="1:5" ht="15" x14ac:dyDescent="0.25">
      <c r="A132" t="s">
        <v>123</v>
      </c>
      <c r="B132">
        <v>3.8</v>
      </c>
      <c r="C132">
        <v>0.6</v>
      </c>
      <c r="D132">
        <v>18</v>
      </c>
      <c r="E132">
        <v>0</v>
      </c>
    </row>
    <row r="133" spans="1:5" ht="15" x14ac:dyDescent="0.25">
      <c r="A133" t="s">
        <v>124</v>
      </c>
      <c r="B133">
        <v>6.2</v>
      </c>
      <c r="C133">
        <v>1</v>
      </c>
      <c r="D133">
        <v>17</v>
      </c>
      <c r="E133">
        <v>-0.3</v>
      </c>
    </row>
    <row r="134" spans="1:5" ht="15" x14ac:dyDescent="0.25">
      <c r="A134" t="s">
        <v>125</v>
      </c>
      <c r="B134">
        <v>9.5</v>
      </c>
      <c r="C134">
        <v>1.4</v>
      </c>
      <c r="D134">
        <v>19.399999999999999</v>
      </c>
      <c r="E134">
        <v>0.1</v>
      </c>
    </row>
    <row r="135" spans="1:5" ht="15" x14ac:dyDescent="0.25">
      <c r="A135" t="s">
        <v>126</v>
      </c>
      <c r="B135">
        <v>8.9</v>
      </c>
      <c r="C135">
        <v>1.5</v>
      </c>
      <c r="D135">
        <v>17.2</v>
      </c>
      <c r="E135">
        <v>-0.1</v>
      </c>
    </row>
    <row r="136" spans="1:5" ht="15" x14ac:dyDescent="0.25">
      <c r="A136" t="s">
        <v>127</v>
      </c>
      <c r="B136">
        <v>11.6</v>
      </c>
      <c r="C136">
        <v>0.7</v>
      </c>
      <c r="D136">
        <v>16.2</v>
      </c>
      <c r="E136">
        <v>-0.4</v>
      </c>
    </row>
    <row r="137" spans="1:5" ht="15" x14ac:dyDescent="0.25">
      <c r="A137" t="s">
        <v>128</v>
      </c>
      <c r="B137">
        <v>6.3</v>
      </c>
      <c r="C137">
        <v>2.2000000000000002</v>
      </c>
      <c r="D137">
        <v>15.4</v>
      </c>
      <c r="E137">
        <v>0.2</v>
      </c>
    </row>
    <row r="138" spans="1:5" ht="15" x14ac:dyDescent="0.25">
      <c r="A138" t="s">
        <v>129</v>
      </c>
      <c r="B138">
        <v>4.7</v>
      </c>
      <c r="C138">
        <v>1.5</v>
      </c>
      <c r="D138">
        <v>16.2</v>
      </c>
      <c r="E138">
        <v>-0.7</v>
      </c>
    </row>
    <row r="139" spans="1:5" ht="15" x14ac:dyDescent="0.25">
      <c r="A139" t="s">
        <v>130</v>
      </c>
      <c r="B139">
        <v>7</v>
      </c>
      <c r="C139">
        <v>2.2000000000000002</v>
      </c>
      <c r="D139">
        <v>17.600000000000001</v>
      </c>
      <c r="E139">
        <v>-0.3</v>
      </c>
    </row>
    <row r="140" spans="1:5" ht="15" x14ac:dyDescent="0.25">
      <c r="A140" t="s">
        <v>131</v>
      </c>
      <c r="B140">
        <v>9.4</v>
      </c>
      <c r="C140">
        <v>1.1000000000000001</v>
      </c>
      <c r="D140">
        <v>17.8</v>
      </c>
      <c r="E140">
        <v>0</v>
      </c>
    </row>
    <row r="141" spans="1:5" ht="15" x14ac:dyDescent="0.25">
      <c r="A141" t="s">
        <v>132</v>
      </c>
      <c r="B141">
        <v>6</v>
      </c>
      <c r="C141">
        <v>1.3</v>
      </c>
      <c r="D141">
        <v>17.2</v>
      </c>
      <c r="E141">
        <v>0.3</v>
      </c>
    </row>
    <row r="142" spans="1:5" ht="15" x14ac:dyDescent="0.25">
      <c r="A142" t="s">
        <v>133</v>
      </c>
      <c r="B142">
        <v>6.6</v>
      </c>
      <c r="C142">
        <v>1</v>
      </c>
      <c r="D142">
        <v>17.7</v>
      </c>
      <c r="E142">
        <v>-0.4</v>
      </c>
    </row>
    <row r="143" spans="1:5" ht="15" x14ac:dyDescent="0.25">
      <c r="A143" t="s">
        <v>134</v>
      </c>
      <c r="B143">
        <v>13.2</v>
      </c>
      <c r="C143">
        <v>1</v>
      </c>
      <c r="D143">
        <v>19.899999999999999</v>
      </c>
      <c r="E143">
        <v>0.5</v>
      </c>
    </row>
    <row r="144" spans="1:5" ht="15" x14ac:dyDescent="0.25">
      <c r="A144" t="s">
        <v>135</v>
      </c>
      <c r="B144">
        <v>8.6</v>
      </c>
      <c r="C144">
        <v>1.2</v>
      </c>
      <c r="D144">
        <v>15.8</v>
      </c>
      <c r="E144">
        <v>0</v>
      </c>
    </row>
    <row r="145" spans="1:5" ht="15" x14ac:dyDescent="0.25">
      <c r="A145" t="s">
        <v>136</v>
      </c>
      <c r="B145">
        <v>10.8</v>
      </c>
      <c r="C145">
        <v>1.5</v>
      </c>
      <c r="D145">
        <v>18.100000000000001</v>
      </c>
      <c r="E145">
        <v>1.2</v>
      </c>
    </row>
    <row r="146" spans="1:5" ht="15" x14ac:dyDescent="0.25">
      <c r="A146" t="s">
        <v>137</v>
      </c>
      <c r="B146">
        <v>10.8</v>
      </c>
      <c r="C146">
        <v>2.2000000000000002</v>
      </c>
      <c r="D146">
        <v>18.2</v>
      </c>
      <c r="E146">
        <v>0.6</v>
      </c>
    </row>
    <row r="147" spans="1:5" ht="15" x14ac:dyDescent="0.25">
      <c r="A147" t="s">
        <v>138</v>
      </c>
      <c r="B147">
        <v>8.6</v>
      </c>
      <c r="C147">
        <v>0.5</v>
      </c>
      <c r="D147">
        <v>16</v>
      </c>
      <c r="E147">
        <v>-0.5</v>
      </c>
    </row>
    <row r="148" spans="1:5" ht="15" x14ac:dyDescent="0.25">
      <c r="A148" t="s">
        <v>139</v>
      </c>
      <c r="B148">
        <v>5.2</v>
      </c>
      <c r="C148">
        <v>1.7</v>
      </c>
      <c r="D148">
        <v>17</v>
      </c>
      <c r="E148">
        <v>0.1</v>
      </c>
    </row>
    <row r="149" spans="1:5" ht="15" x14ac:dyDescent="0.25">
      <c r="A149" t="s">
        <v>140</v>
      </c>
      <c r="B149">
        <v>2.5</v>
      </c>
      <c r="C149">
        <v>0.8</v>
      </c>
      <c r="D149">
        <v>11.5</v>
      </c>
      <c r="E149">
        <v>0.3</v>
      </c>
    </row>
    <row r="150" spans="1:5" ht="15" x14ac:dyDescent="0.25">
      <c r="A150" t="s">
        <v>141</v>
      </c>
      <c r="B150">
        <v>9.5</v>
      </c>
      <c r="C150">
        <v>1.6</v>
      </c>
      <c r="D150">
        <v>18.5</v>
      </c>
      <c r="E150">
        <v>-0.4</v>
      </c>
    </row>
    <row r="151" spans="1:5" ht="15" x14ac:dyDescent="0.25">
      <c r="A151" t="s">
        <v>142</v>
      </c>
      <c r="B151">
        <v>4.5</v>
      </c>
      <c r="C151">
        <v>1.2</v>
      </c>
      <c r="D151">
        <v>14.7</v>
      </c>
      <c r="E151">
        <v>-0.2</v>
      </c>
    </row>
    <row r="152" spans="1:5" ht="15" x14ac:dyDescent="0.25">
      <c r="A152" t="s">
        <v>143</v>
      </c>
      <c r="B152">
        <v>2.9</v>
      </c>
      <c r="C152">
        <v>0.6</v>
      </c>
      <c r="D152">
        <v>14.5</v>
      </c>
      <c r="E152">
        <v>-1</v>
      </c>
    </row>
    <row r="153" spans="1:5" ht="15" x14ac:dyDescent="0.25">
      <c r="A153" t="s">
        <v>144</v>
      </c>
      <c r="B153">
        <v>9.6999999999999993</v>
      </c>
      <c r="C153">
        <v>1</v>
      </c>
      <c r="D153">
        <v>16.5</v>
      </c>
      <c r="E153">
        <v>0.2</v>
      </c>
    </row>
    <row r="154" spans="1:5" ht="15" x14ac:dyDescent="0.25">
      <c r="A154" t="s">
        <v>145</v>
      </c>
      <c r="B154">
        <v>-3</v>
      </c>
      <c r="C154">
        <v>0.8</v>
      </c>
      <c r="D154">
        <v>2.6</v>
      </c>
      <c r="E154">
        <v>1</v>
      </c>
    </row>
    <row r="155" spans="1:5" ht="15" x14ac:dyDescent="0.25">
      <c r="A155" t="s">
        <v>146</v>
      </c>
      <c r="B155">
        <v>-2.2999999999999998</v>
      </c>
      <c r="C155">
        <v>0.2</v>
      </c>
      <c r="D155">
        <v>6.7</v>
      </c>
      <c r="E155">
        <v>0.3</v>
      </c>
    </row>
    <row r="156" spans="1:5" ht="15" x14ac:dyDescent="0.25">
      <c r="A156" t="s">
        <v>147</v>
      </c>
      <c r="B156">
        <v>7.8</v>
      </c>
      <c r="C156">
        <v>1.4</v>
      </c>
      <c r="D156">
        <v>18.399999999999999</v>
      </c>
      <c r="E156">
        <v>0</v>
      </c>
    </row>
    <row r="157" spans="1:5" ht="15" x14ac:dyDescent="0.25">
      <c r="A157" t="s">
        <v>148</v>
      </c>
      <c r="B157">
        <v>8.1999999999999993</v>
      </c>
      <c r="C157">
        <v>1.2</v>
      </c>
      <c r="D157">
        <v>18.399999999999999</v>
      </c>
      <c r="E157">
        <v>0</v>
      </c>
    </row>
    <row r="158" spans="1:5" ht="15" x14ac:dyDescent="0.25">
      <c r="A158" t="s">
        <v>149</v>
      </c>
      <c r="B158">
        <v>8.4</v>
      </c>
      <c r="C158">
        <v>0.8</v>
      </c>
      <c r="D158">
        <v>17.8</v>
      </c>
      <c r="E158">
        <v>0</v>
      </c>
    </row>
    <row r="159" spans="1:5" ht="15" x14ac:dyDescent="0.25">
      <c r="A159" t="s">
        <v>150</v>
      </c>
      <c r="B159">
        <v>4.4000000000000004</v>
      </c>
      <c r="C159">
        <v>0.1</v>
      </c>
      <c r="D159">
        <v>15.2</v>
      </c>
      <c r="E159">
        <v>0.4</v>
      </c>
    </row>
    <row r="160" spans="1:5" ht="15" x14ac:dyDescent="0.25">
      <c r="A160" t="s">
        <v>151</v>
      </c>
      <c r="B160">
        <v>7.3</v>
      </c>
      <c r="C160">
        <v>2.6</v>
      </c>
      <c r="D160">
        <v>16.399999999999999</v>
      </c>
      <c r="E160">
        <v>0</v>
      </c>
    </row>
    <row r="161" spans="1:5" ht="15" x14ac:dyDescent="0.25">
      <c r="A161" t="s">
        <v>152</v>
      </c>
      <c r="B161">
        <v>1.9</v>
      </c>
      <c r="C161">
        <v>0.7</v>
      </c>
      <c r="D161">
        <v>13.4</v>
      </c>
      <c r="E161">
        <v>0.4</v>
      </c>
    </row>
    <row r="162" spans="1:5" ht="15" x14ac:dyDescent="0.25">
      <c r="A162" t="s">
        <v>153</v>
      </c>
      <c r="B162">
        <v>0.5</v>
      </c>
      <c r="C162">
        <v>0.3</v>
      </c>
      <c r="D162">
        <v>13.1</v>
      </c>
      <c r="E162">
        <v>1.4</v>
      </c>
    </row>
    <row r="163" spans="1:5" ht="15" x14ac:dyDescent="0.25">
      <c r="A163" t="s">
        <v>154</v>
      </c>
      <c r="B163">
        <v>10.5</v>
      </c>
      <c r="C163">
        <v>0.6</v>
      </c>
      <c r="D163">
        <v>16.600000000000001</v>
      </c>
      <c r="E163">
        <v>-0.3</v>
      </c>
    </row>
    <row r="164" spans="1:5" ht="15" x14ac:dyDescent="0.25">
      <c r="A164" t="s">
        <v>155</v>
      </c>
      <c r="B164">
        <v>4.4000000000000004</v>
      </c>
      <c r="C164">
        <v>0.7</v>
      </c>
      <c r="D164">
        <v>14.8</v>
      </c>
      <c r="E164">
        <v>1</v>
      </c>
    </row>
    <row r="165" spans="1:5" ht="15" x14ac:dyDescent="0.25">
      <c r="A165" t="s">
        <v>156</v>
      </c>
      <c r="B165">
        <v>6.2</v>
      </c>
      <c r="C165">
        <v>1.3</v>
      </c>
      <c r="D165">
        <v>18.899999999999999</v>
      </c>
      <c r="E165">
        <v>0</v>
      </c>
    </row>
    <row r="166" spans="1:5" ht="15" x14ac:dyDescent="0.25">
      <c r="A166" t="s">
        <v>157</v>
      </c>
      <c r="B166">
        <v>7.4</v>
      </c>
      <c r="C166">
        <v>2</v>
      </c>
      <c r="D166">
        <v>19</v>
      </c>
      <c r="E166">
        <v>-0.1</v>
      </c>
    </row>
    <row r="167" spans="1:5" ht="15" x14ac:dyDescent="0.25">
      <c r="A167" t="s">
        <v>158</v>
      </c>
      <c r="B167">
        <v>5</v>
      </c>
      <c r="C167">
        <v>1.4</v>
      </c>
      <c r="D167">
        <v>16.7</v>
      </c>
      <c r="E167">
        <v>0.3</v>
      </c>
    </row>
    <row r="168" spans="1:5" ht="15" x14ac:dyDescent="0.25">
      <c r="A168" t="s">
        <v>159</v>
      </c>
      <c r="B168">
        <v>5</v>
      </c>
      <c r="C168">
        <v>1</v>
      </c>
      <c r="D168">
        <v>14.7</v>
      </c>
      <c r="E168">
        <v>-0.4</v>
      </c>
    </row>
    <row r="169" spans="1:5" ht="15" x14ac:dyDescent="0.25">
      <c r="A169" t="s">
        <v>160</v>
      </c>
      <c r="B169">
        <v>7.9</v>
      </c>
      <c r="C169">
        <v>1.5</v>
      </c>
      <c r="D169">
        <v>17.3</v>
      </c>
      <c r="E169">
        <v>0</v>
      </c>
    </row>
    <row r="170" spans="1:5" ht="15" x14ac:dyDescent="0.25">
      <c r="A170" t="s">
        <v>161</v>
      </c>
      <c r="B170">
        <v>6.1</v>
      </c>
      <c r="C170">
        <v>0.7</v>
      </c>
      <c r="D170">
        <v>17.8</v>
      </c>
      <c r="E170">
        <v>-0.3</v>
      </c>
    </row>
    <row r="171" spans="1:5" ht="15" x14ac:dyDescent="0.25">
      <c r="A171" t="s">
        <v>162</v>
      </c>
      <c r="B171">
        <v>6</v>
      </c>
      <c r="C171">
        <v>0.8</v>
      </c>
      <c r="D171">
        <v>17.5</v>
      </c>
      <c r="E171">
        <v>-0.4</v>
      </c>
    </row>
    <row r="172" spans="1:5" ht="15" x14ac:dyDescent="0.25">
      <c r="A172" t="s">
        <v>163</v>
      </c>
      <c r="B172">
        <v>8.9</v>
      </c>
      <c r="C172">
        <v>1</v>
      </c>
      <c r="D172">
        <v>18.100000000000001</v>
      </c>
      <c r="E172">
        <v>0.4</v>
      </c>
    </row>
    <row r="173" spans="1:5" ht="15" x14ac:dyDescent="0.25">
      <c r="A173" t="s">
        <v>164</v>
      </c>
      <c r="B173">
        <v>2.6</v>
      </c>
      <c r="C173">
        <v>2.6</v>
      </c>
      <c r="D173">
        <v>13.4</v>
      </c>
      <c r="E173">
        <v>0</v>
      </c>
    </row>
    <row r="174" spans="1:5" ht="15" x14ac:dyDescent="0.25">
      <c r="A174" t="s">
        <v>165</v>
      </c>
      <c r="B174">
        <v>5.5</v>
      </c>
      <c r="C174">
        <v>1.4</v>
      </c>
      <c r="D174">
        <v>15.1</v>
      </c>
      <c r="E174">
        <v>0.1</v>
      </c>
    </row>
    <row r="175" spans="1:5" ht="15" x14ac:dyDescent="0.25">
      <c r="A175" t="s">
        <v>166</v>
      </c>
      <c r="B175">
        <v>11.7</v>
      </c>
      <c r="C175">
        <v>0.8</v>
      </c>
      <c r="D175">
        <v>19.899999999999999</v>
      </c>
      <c r="E175">
        <v>0.2</v>
      </c>
    </row>
    <row r="176" spans="1:5" ht="15" x14ac:dyDescent="0.25">
      <c r="A176" t="s">
        <v>167</v>
      </c>
      <c r="B176">
        <v>6.1</v>
      </c>
      <c r="C176">
        <v>0.3</v>
      </c>
      <c r="D176">
        <v>15.2</v>
      </c>
      <c r="E176">
        <v>-0.1</v>
      </c>
    </row>
    <row r="177" spans="1:5" ht="15" x14ac:dyDescent="0.25">
      <c r="A177" t="s">
        <v>168</v>
      </c>
      <c r="B177">
        <v>2.1</v>
      </c>
      <c r="C177" t="s">
        <v>174</v>
      </c>
      <c r="D177">
        <v>15</v>
      </c>
      <c r="E177" t="s">
        <v>174</v>
      </c>
    </row>
    <row r="178" spans="1:5" ht="15" x14ac:dyDescent="0.25">
      <c r="A178" t="s">
        <v>169</v>
      </c>
      <c r="B178">
        <v>3.5</v>
      </c>
      <c r="C178">
        <v>1</v>
      </c>
      <c r="D178">
        <v>14.4</v>
      </c>
      <c r="E178">
        <v>0.5</v>
      </c>
    </row>
    <row r="181" spans="1:5" ht="15" x14ac:dyDescent="0.25">
      <c r="A181" s="1" t="s">
        <v>178</v>
      </c>
      <c r="B181" s="1">
        <f>SUM(B4:B179)</f>
        <v>1093.2999999999997</v>
      </c>
      <c r="C181" s="1">
        <f>SUM(C4:C179)</f>
        <v>180.49999999999991</v>
      </c>
      <c r="D181" s="1">
        <f>SUM(D4:D179)</f>
        <v>2773.5</v>
      </c>
      <c r="E181" s="1">
        <f>SUM(E4:E179)</f>
        <v>-2.5000000000000004</v>
      </c>
    </row>
    <row r="182" spans="1:5" ht="15" x14ac:dyDescent="0.25">
      <c r="A182" s="1" t="s">
        <v>179</v>
      </c>
      <c r="B182" s="1">
        <f>AVERAGE(B4:B179)</f>
        <v>6.2474285714285696</v>
      </c>
      <c r="C182" s="1">
        <f t="shared" ref="C182:E182" si="0">AVERAGE(C4:C179)</f>
        <v>1.0680473372781061</v>
      </c>
      <c r="D182" s="1">
        <f t="shared" si="0"/>
        <v>15.848571428571429</v>
      </c>
      <c r="E182" s="1">
        <f t="shared" si="0"/>
        <v>-1.4792899408284026E-2</v>
      </c>
    </row>
    <row r="183" spans="1:5" ht="15" x14ac:dyDescent="0.25">
      <c r="A183" s="1" t="s">
        <v>180</v>
      </c>
      <c r="B183" s="1">
        <f>AVERAGE(C182,E182)</f>
        <v>0.52662721893491105</v>
      </c>
    </row>
    <row r="184" spans="1:5" ht="15" x14ac:dyDescent="0.25">
      <c r="A184" s="1" t="s">
        <v>181</v>
      </c>
      <c r="B184" s="1">
        <f>AVERAGE(B182,D182)</f>
        <v>11.047999999999998</v>
      </c>
    </row>
    <row r="188" spans="1:5" ht="15" x14ac:dyDescent="0.25">
      <c r="A188" s="1" t="s">
        <v>182</v>
      </c>
    </row>
    <row r="189" spans="1:5" ht="1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3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ht="15" x14ac:dyDescent="0.25">
      <c r="A191" t="s">
        <v>183</v>
      </c>
      <c r="B191">
        <v>7.2</v>
      </c>
      <c r="C191">
        <v>2.2000000000000002</v>
      </c>
      <c r="D191">
        <v>19.3</v>
      </c>
      <c r="E191">
        <v>-0.5</v>
      </c>
    </row>
    <row r="192" spans="1:5" ht="15" x14ac:dyDescent="0.25">
      <c r="A192" t="s">
        <v>184</v>
      </c>
      <c r="B192">
        <v>7.5</v>
      </c>
      <c r="C192">
        <v>3.5</v>
      </c>
      <c r="D192">
        <v>19.100000000000001</v>
      </c>
      <c r="E192">
        <v>-0.2</v>
      </c>
    </row>
    <row r="193" spans="1:5" ht="15" x14ac:dyDescent="0.25">
      <c r="A193" t="s">
        <v>185</v>
      </c>
      <c r="B193">
        <v>18.5</v>
      </c>
      <c r="C193">
        <v>2</v>
      </c>
      <c r="D193">
        <v>31.8</v>
      </c>
      <c r="E193">
        <v>0.6</v>
      </c>
    </row>
    <row r="194" spans="1:5" ht="15" x14ac:dyDescent="0.25">
      <c r="A194" t="s">
        <v>186</v>
      </c>
      <c r="B194">
        <v>23.1</v>
      </c>
      <c r="C194">
        <v>1.5</v>
      </c>
      <c r="D194">
        <v>30.9</v>
      </c>
      <c r="E194">
        <v>1</v>
      </c>
    </row>
    <row r="195" spans="1:5" ht="15" x14ac:dyDescent="0.25">
      <c r="A195" t="s">
        <v>187</v>
      </c>
      <c r="B195">
        <v>12.3</v>
      </c>
      <c r="C195">
        <v>-0.1</v>
      </c>
      <c r="D195">
        <v>30.7</v>
      </c>
      <c r="E195">
        <v>0.7</v>
      </c>
    </row>
    <row r="196" spans="1:5" ht="15" x14ac:dyDescent="0.25">
      <c r="A196" t="s">
        <v>188</v>
      </c>
      <c r="B196">
        <v>18.399999999999999</v>
      </c>
      <c r="C196">
        <v>3.6</v>
      </c>
      <c r="D196">
        <v>33.1</v>
      </c>
      <c r="E196">
        <v>2.2999999999999998</v>
      </c>
    </row>
    <row r="197" spans="1:5" ht="15" x14ac:dyDescent="0.25">
      <c r="A197" t="s">
        <v>189</v>
      </c>
      <c r="B197">
        <v>13.5</v>
      </c>
      <c r="C197">
        <v>2.2000000000000002</v>
      </c>
      <c r="D197">
        <v>27.9</v>
      </c>
      <c r="E197">
        <v>1.1000000000000001</v>
      </c>
    </row>
    <row r="198" spans="1:5" ht="15" x14ac:dyDescent="0.25">
      <c r="A198" t="s">
        <v>190</v>
      </c>
      <c r="B198">
        <v>24.9</v>
      </c>
      <c r="C198">
        <v>1.9</v>
      </c>
      <c r="D198">
        <v>31.4</v>
      </c>
      <c r="E198">
        <v>2.5</v>
      </c>
    </row>
    <row r="199" spans="1:5" ht="15" x14ac:dyDescent="0.25">
      <c r="A199" t="s">
        <v>191</v>
      </c>
      <c r="B199">
        <v>20.2</v>
      </c>
      <c r="C199">
        <v>1.4</v>
      </c>
      <c r="D199">
        <v>31.1</v>
      </c>
      <c r="E199">
        <v>1.7</v>
      </c>
    </row>
    <row r="200" spans="1:5" ht="15" x14ac:dyDescent="0.25">
      <c r="A200" t="s">
        <v>192</v>
      </c>
      <c r="B200">
        <v>25</v>
      </c>
      <c r="C200" t="s">
        <v>174</v>
      </c>
      <c r="D200">
        <v>29.9</v>
      </c>
      <c r="E200" t="s">
        <v>174</v>
      </c>
    </row>
    <row r="201" spans="1:5" ht="15" x14ac:dyDescent="0.25">
      <c r="A201" t="s">
        <v>193</v>
      </c>
      <c r="B201">
        <v>17.7</v>
      </c>
      <c r="C201">
        <v>1.9</v>
      </c>
      <c r="D201">
        <v>29.6</v>
      </c>
      <c r="E201">
        <v>1.7</v>
      </c>
    </row>
    <row r="202" spans="1:5" ht="15" x14ac:dyDescent="0.25">
      <c r="A202" t="s">
        <v>194</v>
      </c>
      <c r="B202">
        <v>20.7</v>
      </c>
      <c r="C202">
        <v>1.4</v>
      </c>
      <c r="D202">
        <v>27.5</v>
      </c>
      <c r="E202">
        <v>0.8</v>
      </c>
    </row>
    <row r="203" spans="1:5" ht="15" x14ac:dyDescent="0.25">
      <c r="A203" t="s">
        <v>195</v>
      </c>
      <c r="B203">
        <v>19.5</v>
      </c>
      <c r="C203">
        <v>1.9</v>
      </c>
      <c r="D203">
        <v>30.6</v>
      </c>
      <c r="E203">
        <v>1.6</v>
      </c>
    </row>
    <row r="204" spans="1:5" ht="15" x14ac:dyDescent="0.25">
      <c r="A204" t="s">
        <v>196</v>
      </c>
      <c r="B204">
        <v>23.2</v>
      </c>
      <c r="C204" t="s">
        <v>174</v>
      </c>
      <c r="D204">
        <v>30.2</v>
      </c>
      <c r="E204" t="s">
        <v>174</v>
      </c>
    </row>
    <row r="205" spans="1:5" ht="15" x14ac:dyDescent="0.25">
      <c r="A205" t="s">
        <v>197</v>
      </c>
      <c r="B205">
        <v>8.5</v>
      </c>
      <c r="C205">
        <v>3.6</v>
      </c>
      <c r="D205">
        <v>18.2</v>
      </c>
      <c r="E205">
        <v>-2</v>
      </c>
    </row>
    <row r="206" spans="1:5" ht="15" x14ac:dyDescent="0.25">
      <c r="A206" t="s">
        <v>198</v>
      </c>
      <c r="B206">
        <v>14</v>
      </c>
      <c r="C206">
        <v>0.9</v>
      </c>
      <c r="D206">
        <v>30.8</v>
      </c>
      <c r="E206">
        <v>2.2000000000000002</v>
      </c>
    </row>
    <row r="207" spans="1:5" ht="15" x14ac:dyDescent="0.25">
      <c r="A207" t="s">
        <v>199</v>
      </c>
      <c r="B207">
        <v>21.6</v>
      </c>
      <c r="C207">
        <v>1.7</v>
      </c>
      <c r="D207">
        <v>31.8</v>
      </c>
      <c r="E207">
        <v>1.2</v>
      </c>
    </row>
    <row r="208" spans="1:5" ht="15" x14ac:dyDescent="0.25">
      <c r="A208" t="s">
        <v>200</v>
      </c>
      <c r="B208">
        <v>17.5</v>
      </c>
      <c r="C208">
        <v>2.5</v>
      </c>
      <c r="D208">
        <v>30.5</v>
      </c>
      <c r="E208">
        <v>1.6</v>
      </c>
    </row>
    <row r="209" spans="1:5" ht="15" x14ac:dyDescent="0.25">
      <c r="A209" t="s">
        <v>201</v>
      </c>
      <c r="B209">
        <v>15.9</v>
      </c>
      <c r="C209">
        <v>2.5</v>
      </c>
      <c r="D209">
        <v>33.5</v>
      </c>
      <c r="E209">
        <v>2.5</v>
      </c>
    </row>
    <row r="210" spans="1:5" ht="15" x14ac:dyDescent="0.25">
      <c r="A210" t="s">
        <v>202</v>
      </c>
      <c r="B210">
        <v>21</v>
      </c>
      <c r="C210">
        <v>2.5</v>
      </c>
      <c r="D210">
        <v>31.7</v>
      </c>
      <c r="E210">
        <v>1.4</v>
      </c>
    </row>
    <row r="211" spans="1:5" ht="15" x14ac:dyDescent="0.25">
      <c r="A211" t="s">
        <v>203</v>
      </c>
      <c r="B211">
        <v>14.7</v>
      </c>
      <c r="C211">
        <v>2.5</v>
      </c>
      <c r="D211">
        <v>29.3</v>
      </c>
      <c r="E211">
        <v>0.9</v>
      </c>
    </row>
    <row r="212" spans="1:5" ht="15" x14ac:dyDescent="0.25">
      <c r="A212" t="s">
        <v>204</v>
      </c>
      <c r="B212">
        <v>17.899999999999999</v>
      </c>
      <c r="C212">
        <v>1.6</v>
      </c>
      <c r="D212">
        <v>29.7</v>
      </c>
      <c r="E212">
        <v>0.9</v>
      </c>
    </row>
    <row r="213" spans="1:5" ht="15" x14ac:dyDescent="0.25">
      <c r="A213" t="s">
        <v>205</v>
      </c>
      <c r="B213">
        <v>21.6</v>
      </c>
      <c r="C213">
        <v>2.5</v>
      </c>
      <c r="D213">
        <v>33</v>
      </c>
      <c r="E213">
        <v>1.4</v>
      </c>
    </row>
    <row r="214" spans="1:5" ht="15" x14ac:dyDescent="0.25">
      <c r="A214" t="s">
        <v>206</v>
      </c>
      <c r="B214">
        <v>10.1</v>
      </c>
      <c r="C214">
        <v>3.7</v>
      </c>
      <c r="D214">
        <v>21.9</v>
      </c>
      <c r="E214">
        <v>0</v>
      </c>
    </row>
    <row r="215" spans="1:5" ht="15" x14ac:dyDescent="0.25">
      <c r="A215" t="s">
        <v>207</v>
      </c>
      <c r="B215">
        <v>16</v>
      </c>
      <c r="C215" t="s">
        <v>174</v>
      </c>
      <c r="D215">
        <v>31.7</v>
      </c>
      <c r="E215" t="s">
        <v>174</v>
      </c>
    </row>
    <row r="216" spans="1:5" ht="15" x14ac:dyDescent="0.25">
      <c r="A216" t="s">
        <v>208</v>
      </c>
      <c r="B216">
        <v>12.7</v>
      </c>
      <c r="C216">
        <v>2</v>
      </c>
      <c r="D216">
        <v>21</v>
      </c>
      <c r="E216">
        <v>-2</v>
      </c>
    </row>
    <row r="217" spans="1:5" ht="15" x14ac:dyDescent="0.25">
      <c r="A217" t="s">
        <v>209</v>
      </c>
      <c r="B217">
        <v>7.5</v>
      </c>
      <c r="C217">
        <v>2.2000000000000002</v>
      </c>
      <c r="D217">
        <v>17.2</v>
      </c>
      <c r="E217">
        <v>-1.7</v>
      </c>
    </row>
    <row r="218" spans="1:5" ht="15" x14ac:dyDescent="0.25">
      <c r="A218" t="s">
        <v>210</v>
      </c>
      <c r="B218">
        <v>8.4</v>
      </c>
      <c r="C218">
        <v>-1.2</v>
      </c>
      <c r="D218">
        <v>32.4</v>
      </c>
      <c r="E218">
        <v>6</v>
      </c>
    </row>
    <row r="219" spans="1:5" ht="15" x14ac:dyDescent="0.25">
      <c r="A219" t="s">
        <v>211</v>
      </c>
      <c r="B219">
        <v>17.600000000000001</v>
      </c>
      <c r="C219">
        <v>2.2000000000000002</v>
      </c>
      <c r="D219">
        <v>31.9</v>
      </c>
      <c r="E219">
        <v>0.7</v>
      </c>
    </row>
    <row r="220" spans="1:5" ht="15" x14ac:dyDescent="0.25">
      <c r="A220" t="s">
        <v>212</v>
      </c>
      <c r="B220">
        <v>20.6</v>
      </c>
      <c r="C220">
        <v>1.6</v>
      </c>
      <c r="D220">
        <v>31.2</v>
      </c>
      <c r="E220">
        <v>0.8</v>
      </c>
    </row>
    <row r="221" spans="1:5" ht="15" x14ac:dyDescent="0.25">
      <c r="A221" t="s">
        <v>213</v>
      </c>
      <c r="B221">
        <v>15</v>
      </c>
      <c r="C221">
        <v>2.6</v>
      </c>
      <c r="D221">
        <v>31</v>
      </c>
      <c r="E221">
        <v>1.2</v>
      </c>
    </row>
    <row r="222" spans="1:5" ht="15" x14ac:dyDescent="0.25">
      <c r="A222" t="s">
        <v>214</v>
      </c>
      <c r="B222">
        <v>24.6</v>
      </c>
      <c r="C222">
        <v>1.4</v>
      </c>
      <c r="D222">
        <v>28.3</v>
      </c>
      <c r="E222">
        <v>0.5</v>
      </c>
    </row>
    <row r="223" spans="1:5" ht="15" x14ac:dyDescent="0.25">
      <c r="A223" t="s">
        <v>215</v>
      </c>
      <c r="B223">
        <v>17.399999999999999</v>
      </c>
      <c r="C223">
        <v>2.7</v>
      </c>
      <c r="D223">
        <v>32.799999999999997</v>
      </c>
      <c r="E223">
        <v>0.9</v>
      </c>
    </row>
    <row r="224" spans="1:5" ht="15" x14ac:dyDescent="0.25">
      <c r="A224" t="s">
        <v>216</v>
      </c>
      <c r="B224">
        <v>21.3</v>
      </c>
      <c r="C224">
        <v>1.7</v>
      </c>
      <c r="D224">
        <v>31</v>
      </c>
      <c r="E224">
        <v>0.7</v>
      </c>
    </row>
    <row r="225" spans="1:5" ht="15" x14ac:dyDescent="0.25">
      <c r="A225" t="s">
        <v>217</v>
      </c>
      <c r="B225">
        <v>22</v>
      </c>
      <c r="C225">
        <v>1.9</v>
      </c>
      <c r="D225">
        <v>30.5</v>
      </c>
      <c r="E225">
        <v>1</v>
      </c>
    </row>
    <row r="226" spans="1:5" ht="15" x14ac:dyDescent="0.25">
      <c r="A226" t="s">
        <v>218</v>
      </c>
      <c r="B226">
        <v>16.399999999999999</v>
      </c>
      <c r="C226" t="s">
        <v>174</v>
      </c>
      <c r="D226">
        <v>31</v>
      </c>
      <c r="E226" t="s">
        <v>174</v>
      </c>
    </row>
    <row r="227" spans="1:5" ht="15" x14ac:dyDescent="0.25">
      <c r="A227" t="s">
        <v>219</v>
      </c>
      <c r="B227">
        <v>22.7</v>
      </c>
      <c r="C227">
        <v>1.5</v>
      </c>
      <c r="D227">
        <v>29.1</v>
      </c>
      <c r="E227">
        <v>0.8</v>
      </c>
    </row>
    <row r="228" spans="1:5" ht="15" x14ac:dyDescent="0.25">
      <c r="A228" t="s">
        <v>221</v>
      </c>
      <c r="B228">
        <v>24.5</v>
      </c>
      <c r="C228" t="s">
        <v>174</v>
      </c>
      <c r="D228">
        <v>28.5</v>
      </c>
      <c r="E228" t="s">
        <v>174</v>
      </c>
    </row>
    <row r="229" spans="1:5" ht="15" x14ac:dyDescent="0.25">
      <c r="A229" t="s">
        <v>222</v>
      </c>
      <c r="B229">
        <v>21.8</v>
      </c>
      <c r="C229">
        <v>3.2</v>
      </c>
      <c r="D229">
        <v>33</v>
      </c>
      <c r="E229">
        <v>2</v>
      </c>
    </row>
    <row r="230" spans="1:5" ht="15" x14ac:dyDescent="0.25">
      <c r="A230" t="s">
        <v>223</v>
      </c>
      <c r="B230">
        <v>20.3</v>
      </c>
      <c r="C230" t="s">
        <v>174</v>
      </c>
      <c r="D230">
        <v>31.7</v>
      </c>
      <c r="E230" t="s">
        <v>174</v>
      </c>
    </row>
    <row r="231" spans="1:5" ht="15" x14ac:dyDescent="0.25">
      <c r="A231" t="s">
        <v>225</v>
      </c>
      <c r="B231">
        <v>11.3</v>
      </c>
      <c r="C231">
        <v>3.8</v>
      </c>
      <c r="D231">
        <v>26.5</v>
      </c>
      <c r="E231">
        <v>1.1000000000000001</v>
      </c>
    </row>
    <row r="232" spans="1:5" ht="15" x14ac:dyDescent="0.25">
      <c r="A232" t="s">
        <v>226</v>
      </c>
      <c r="B232">
        <v>14.5</v>
      </c>
      <c r="C232">
        <v>1.7</v>
      </c>
      <c r="D232">
        <v>25.6</v>
      </c>
      <c r="E232">
        <v>1.2</v>
      </c>
    </row>
    <row r="233" spans="1:5" ht="15" x14ac:dyDescent="0.25">
      <c r="A233" t="s">
        <v>227</v>
      </c>
      <c r="B233">
        <v>9.9</v>
      </c>
      <c r="C233">
        <v>4.0999999999999996</v>
      </c>
      <c r="D233">
        <v>22.1</v>
      </c>
      <c r="E233">
        <v>0</v>
      </c>
    </row>
    <row r="234" spans="1:5" ht="15" x14ac:dyDescent="0.25">
      <c r="A234" t="s">
        <v>228</v>
      </c>
      <c r="B234">
        <v>17</v>
      </c>
      <c r="C234">
        <v>1.6</v>
      </c>
      <c r="D234">
        <v>32.200000000000003</v>
      </c>
      <c r="E234">
        <v>1.9</v>
      </c>
    </row>
    <row r="235" spans="1:5" ht="15" x14ac:dyDescent="0.25">
      <c r="A235" t="s">
        <v>229</v>
      </c>
      <c r="B235">
        <v>15.6</v>
      </c>
      <c r="C235">
        <v>1.6</v>
      </c>
      <c r="D235">
        <v>31.5</v>
      </c>
      <c r="E235">
        <v>1.7</v>
      </c>
    </row>
    <row r="236" spans="1:5" ht="15" x14ac:dyDescent="0.25">
      <c r="A236" t="s">
        <v>230</v>
      </c>
      <c r="B236">
        <v>8.8000000000000007</v>
      </c>
      <c r="C236">
        <v>3.4</v>
      </c>
      <c r="D236">
        <v>17.899999999999999</v>
      </c>
      <c r="E236">
        <v>-2.4</v>
      </c>
    </row>
    <row r="237" spans="1:5" ht="15" x14ac:dyDescent="0.25">
      <c r="A237" t="s">
        <v>231</v>
      </c>
      <c r="B237">
        <v>14.5</v>
      </c>
      <c r="C237">
        <v>2.6</v>
      </c>
      <c r="D237">
        <v>31.7</v>
      </c>
      <c r="E237">
        <v>2.6</v>
      </c>
    </row>
    <row r="238" spans="1:5" ht="15" x14ac:dyDescent="0.25">
      <c r="A238" t="s">
        <v>232</v>
      </c>
      <c r="B238">
        <v>23.3</v>
      </c>
      <c r="C238">
        <v>1.5</v>
      </c>
      <c r="D238">
        <v>30.2</v>
      </c>
      <c r="E238">
        <v>1</v>
      </c>
    </row>
    <row r="239" spans="1:5" ht="15" x14ac:dyDescent="0.25">
      <c r="A239" t="s">
        <v>233</v>
      </c>
      <c r="B239">
        <v>15.9</v>
      </c>
      <c r="C239">
        <v>4.7</v>
      </c>
      <c r="D239">
        <v>30.7</v>
      </c>
      <c r="E239">
        <v>2.7</v>
      </c>
    </row>
    <row r="240" spans="1:5" ht="15" x14ac:dyDescent="0.25">
      <c r="A240" t="s">
        <v>234</v>
      </c>
      <c r="B240">
        <v>12.8</v>
      </c>
      <c r="C240">
        <v>0.8</v>
      </c>
      <c r="D240">
        <v>30</v>
      </c>
      <c r="E240">
        <v>1.1000000000000001</v>
      </c>
    </row>
    <row r="241" spans="1:5" ht="15" x14ac:dyDescent="0.25">
      <c r="A241" t="s">
        <v>235</v>
      </c>
      <c r="B241">
        <v>9.9</v>
      </c>
      <c r="C241">
        <v>2.2999999999999998</v>
      </c>
      <c r="D241">
        <v>22.2</v>
      </c>
      <c r="E241">
        <v>0.1</v>
      </c>
    </row>
    <row r="245" spans="1:5" ht="15" x14ac:dyDescent="0.25">
      <c r="A245" s="1" t="s">
        <v>237</v>
      </c>
      <c r="B245" s="1">
        <f>SUM(B191:B243)</f>
        <v>856.79999999999961</v>
      </c>
      <c r="C245" s="1">
        <f>SUM(C191:C243)</f>
        <v>97.3</v>
      </c>
      <c r="D245" s="1">
        <f>SUM(D191:D243)</f>
        <v>1466.4</v>
      </c>
      <c r="E245" s="1">
        <f>SUM(E191:E243)</f>
        <v>45.300000000000004</v>
      </c>
    </row>
    <row r="246" spans="1:5" ht="15" x14ac:dyDescent="0.25">
      <c r="A246" s="1" t="s">
        <v>238</v>
      </c>
      <c r="B246" s="1">
        <f>AVERAGE(B191:B243)</f>
        <v>16.799999999999994</v>
      </c>
      <c r="C246" s="1">
        <f>AVERAGE(C191:C243)</f>
        <v>2.1622222222222223</v>
      </c>
      <c r="D246" s="1">
        <f>AVERAGE(D191:D243)</f>
        <v>28.752941176470589</v>
      </c>
      <c r="E246" s="1">
        <f>AVERAGE(E191:E243)</f>
        <v>1.0066666666666668</v>
      </c>
    </row>
    <row r="247" spans="1:5" ht="15" x14ac:dyDescent="0.25">
      <c r="A247" s="1" t="s">
        <v>239</v>
      </c>
      <c r="B247" s="1">
        <f>AVERAGE(C246,E246)</f>
        <v>1.5844444444444445</v>
      </c>
    </row>
    <row r="248" spans="1:5" ht="15" x14ac:dyDescent="0.25">
      <c r="A248" s="1" t="s">
        <v>240</v>
      </c>
      <c r="B248" s="1">
        <f>AVERAGE(B246,D246)</f>
        <v>22.776470588235291</v>
      </c>
    </row>
    <row r="252" spans="1:5" ht="15" x14ac:dyDescent="0.25">
      <c r="A252" s="1" t="s">
        <v>241</v>
      </c>
    </row>
    <row r="253" spans="1:5" ht="1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3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ht="15" x14ac:dyDescent="0.25">
      <c r="A255" t="s">
        <v>242</v>
      </c>
      <c r="B255">
        <v>15.1</v>
      </c>
      <c r="C255">
        <v>-0.1</v>
      </c>
      <c r="D255">
        <v>24.6</v>
      </c>
      <c r="E255">
        <v>-0.2</v>
      </c>
    </row>
    <row r="256" spans="1:5" ht="15" x14ac:dyDescent="0.25">
      <c r="A256" t="s">
        <v>243</v>
      </c>
      <c r="B256">
        <v>8</v>
      </c>
      <c r="C256">
        <v>1</v>
      </c>
      <c r="D256">
        <v>20.7</v>
      </c>
      <c r="E256">
        <v>-0.8</v>
      </c>
    </row>
    <row r="257" spans="1:5" ht="15" x14ac:dyDescent="0.25">
      <c r="A257" t="s">
        <v>244</v>
      </c>
      <c r="B257">
        <v>10.4</v>
      </c>
      <c r="C257">
        <v>1.2</v>
      </c>
      <c r="D257">
        <v>20.9</v>
      </c>
      <c r="E257">
        <v>-0.4</v>
      </c>
    </row>
    <row r="258" spans="1:5" ht="15" x14ac:dyDescent="0.25">
      <c r="A258" t="s">
        <v>245</v>
      </c>
      <c r="B258">
        <v>13.5</v>
      </c>
      <c r="C258">
        <v>0.7</v>
      </c>
      <c r="D258">
        <v>26.5</v>
      </c>
      <c r="E258">
        <v>1.1000000000000001</v>
      </c>
    </row>
    <row r="259" spans="1:5" ht="15" x14ac:dyDescent="0.25">
      <c r="A259" t="s">
        <v>246</v>
      </c>
      <c r="B259">
        <v>10.4</v>
      </c>
      <c r="C259">
        <v>2.6</v>
      </c>
      <c r="D259">
        <v>20.8</v>
      </c>
      <c r="E259">
        <v>0.6</v>
      </c>
    </row>
    <row r="260" spans="1:5" ht="15" x14ac:dyDescent="0.25">
      <c r="A260" t="s">
        <v>247</v>
      </c>
      <c r="B260">
        <v>10.3</v>
      </c>
      <c r="C260">
        <v>1</v>
      </c>
      <c r="D260">
        <v>23.6</v>
      </c>
      <c r="E260">
        <v>0.5</v>
      </c>
    </row>
    <row r="261" spans="1:5" ht="15" x14ac:dyDescent="0.25">
      <c r="A261" t="s">
        <v>248</v>
      </c>
      <c r="B261">
        <v>8</v>
      </c>
      <c r="C261">
        <v>-0.2</v>
      </c>
      <c r="D261">
        <v>20.2</v>
      </c>
      <c r="E261">
        <v>-2.5</v>
      </c>
    </row>
    <row r="262" spans="1:5" ht="15" x14ac:dyDescent="0.25">
      <c r="A262" t="s">
        <v>249</v>
      </c>
      <c r="B262">
        <v>11</v>
      </c>
      <c r="C262">
        <v>0.2</v>
      </c>
      <c r="D262">
        <v>20.9</v>
      </c>
      <c r="E262">
        <v>-0.7</v>
      </c>
    </row>
    <row r="263" spans="1:5" ht="15" x14ac:dyDescent="0.25">
      <c r="A263" t="s">
        <v>250</v>
      </c>
      <c r="B263">
        <v>10</v>
      </c>
      <c r="C263">
        <v>2.2000000000000002</v>
      </c>
      <c r="D263">
        <v>21.9</v>
      </c>
      <c r="E263">
        <v>0.5</v>
      </c>
    </row>
    <row r="264" spans="1:5" ht="15" x14ac:dyDescent="0.25">
      <c r="A264" t="s">
        <v>251</v>
      </c>
      <c r="B264">
        <v>7.4</v>
      </c>
      <c r="C264">
        <v>-0.4</v>
      </c>
      <c r="D264">
        <v>22.9</v>
      </c>
      <c r="E264">
        <v>0.3</v>
      </c>
    </row>
    <row r="265" spans="1:5" ht="15" x14ac:dyDescent="0.25">
      <c r="A265" t="s">
        <v>252</v>
      </c>
      <c r="B265">
        <v>7.4</v>
      </c>
      <c r="C265" t="s">
        <v>174</v>
      </c>
      <c r="D265">
        <v>22.8</v>
      </c>
      <c r="E265" t="s">
        <v>174</v>
      </c>
    </row>
    <row r="266" spans="1:5" ht="15" x14ac:dyDescent="0.25">
      <c r="A266" t="s">
        <v>253</v>
      </c>
      <c r="B266">
        <v>6.9</v>
      </c>
      <c r="C266">
        <v>1.1000000000000001</v>
      </c>
      <c r="D266">
        <v>20.8</v>
      </c>
      <c r="E266">
        <v>1</v>
      </c>
    </row>
    <row r="267" spans="1:5" ht="15" x14ac:dyDescent="0.25">
      <c r="A267" t="s">
        <v>254</v>
      </c>
      <c r="B267">
        <v>11</v>
      </c>
      <c r="C267">
        <v>2.1</v>
      </c>
      <c r="D267">
        <v>23.2</v>
      </c>
      <c r="E267">
        <v>-0.1</v>
      </c>
    </row>
    <row r="268" spans="1:5" ht="15" x14ac:dyDescent="0.25">
      <c r="A268" t="s">
        <v>255</v>
      </c>
      <c r="B268">
        <v>14.1</v>
      </c>
      <c r="C268">
        <v>-0.7</v>
      </c>
      <c r="D268">
        <v>24.8</v>
      </c>
      <c r="E268">
        <v>-0.1</v>
      </c>
    </row>
    <row r="269" spans="1:5" ht="15" x14ac:dyDescent="0.25">
      <c r="A269" t="s">
        <v>256</v>
      </c>
      <c r="B269">
        <v>12.2</v>
      </c>
      <c r="C269">
        <v>0.6</v>
      </c>
      <c r="D269">
        <v>21</v>
      </c>
      <c r="E269">
        <v>-0.9</v>
      </c>
    </row>
    <row r="270" spans="1:5" ht="15" x14ac:dyDescent="0.25">
      <c r="A270" t="s">
        <v>257</v>
      </c>
      <c r="B270">
        <v>11.6</v>
      </c>
      <c r="C270">
        <v>1.1000000000000001</v>
      </c>
      <c r="D270">
        <v>20.399999999999999</v>
      </c>
      <c r="E270">
        <v>-0.8</v>
      </c>
    </row>
    <row r="271" spans="1:5" ht="15" x14ac:dyDescent="0.25">
      <c r="A271" t="s">
        <v>258</v>
      </c>
      <c r="B271">
        <v>11.8</v>
      </c>
      <c r="C271">
        <v>0.2</v>
      </c>
      <c r="D271">
        <v>22.3</v>
      </c>
      <c r="E271">
        <v>-0.2</v>
      </c>
    </row>
    <row r="272" spans="1:5" ht="15" x14ac:dyDescent="0.25">
      <c r="A272" t="s">
        <v>259</v>
      </c>
      <c r="B272">
        <v>16.5</v>
      </c>
      <c r="C272">
        <v>1.9</v>
      </c>
      <c r="D272">
        <v>29.9</v>
      </c>
      <c r="E272">
        <v>1.2</v>
      </c>
    </row>
    <row r="273" spans="1:5" ht="15" x14ac:dyDescent="0.25">
      <c r="A273" t="s">
        <v>261</v>
      </c>
      <c r="B273">
        <v>19.100000000000001</v>
      </c>
      <c r="C273">
        <v>1.3</v>
      </c>
      <c r="D273">
        <v>26.9</v>
      </c>
      <c r="E273">
        <v>0.9</v>
      </c>
    </row>
    <row r="274" spans="1:5" ht="15" x14ac:dyDescent="0.25">
      <c r="A274" t="s">
        <v>262</v>
      </c>
      <c r="B274">
        <v>11.9</v>
      </c>
      <c r="C274">
        <v>2.2000000000000002</v>
      </c>
      <c r="D274">
        <v>27.1</v>
      </c>
      <c r="E274">
        <v>1.1000000000000001</v>
      </c>
    </row>
    <row r="275" spans="1:5" ht="15" x14ac:dyDescent="0.25">
      <c r="A275" t="s">
        <v>263</v>
      </c>
      <c r="B275">
        <v>10.6</v>
      </c>
      <c r="C275">
        <v>1.8</v>
      </c>
      <c r="D275">
        <v>24.8</v>
      </c>
      <c r="E275">
        <v>0.4</v>
      </c>
    </row>
    <row r="276" spans="1:5" ht="15" x14ac:dyDescent="0.25">
      <c r="A276" t="s">
        <v>264</v>
      </c>
      <c r="B276">
        <v>22.6</v>
      </c>
      <c r="C276">
        <v>1</v>
      </c>
      <c r="D276">
        <v>27.2</v>
      </c>
      <c r="E276">
        <v>0.2</v>
      </c>
    </row>
    <row r="277" spans="1:5" ht="15" x14ac:dyDescent="0.25">
      <c r="A277" t="s">
        <v>265</v>
      </c>
      <c r="B277">
        <v>14.8</v>
      </c>
      <c r="C277">
        <v>0.5</v>
      </c>
      <c r="D277">
        <v>19.899999999999999</v>
      </c>
      <c r="E277">
        <v>0.1</v>
      </c>
    </row>
    <row r="278" spans="1:5" ht="15" x14ac:dyDescent="0.25">
      <c r="A278" t="s">
        <v>266</v>
      </c>
      <c r="B278">
        <v>17.3</v>
      </c>
      <c r="C278">
        <v>1.8</v>
      </c>
      <c r="D278">
        <v>24.7</v>
      </c>
      <c r="E278">
        <v>-0.9</v>
      </c>
    </row>
    <row r="279" spans="1:5" ht="15" x14ac:dyDescent="0.25">
      <c r="A279" t="s">
        <v>267</v>
      </c>
      <c r="B279">
        <v>13.9</v>
      </c>
      <c r="C279">
        <v>0.4</v>
      </c>
      <c r="D279">
        <v>29.8</v>
      </c>
      <c r="E279">
        <v>1.7</v>
      </c>
    </row>
    <row r="280" spans="1:5" ht="15" x14ac:dyDescent="0.25">
      <c r="A280" t="s">
        <v>268</v>
      </c>
      <c r="B280">
        <v>6.5</v>
      </c>
      <c r="C280">
        <v>1</v>
      </c>
      <c r="D280">
        <v>20.399999999999999</v>
      </c>
      <c r="E280">
        <v>0.6</v>
      </c>
    </row>
    <row r="281" spans="1:5" ht="15" x14ac:dyDescent="0.25">
      <c r="A281" t="s">
        <v>269</v>
      </c>
      <c r="B281">
        <v>12.2</v>
      </c>
      <c r="C281">
        <v>-0.4</v>
      </c>
      <c r="D281">
        <v>25.3</v>
      </c>
      <c r="E281">
        <v>0.4</v>
      </c>
    </row>
    <row r="282" spans="1:5" ht="15" x14ac:dyDescent="0.25">
      <c r="A282" t="s">
        <v>270</v>
      </c>
      <c r="B282">
        <v>6.1</v>
      </c>
      <c r="C282" t="s">
        <v>174</v>
      </c>
      <c r="D282">
        <v>23</v>
      </c>
      <c r="E282" t="s">
        <v>174</v>
      </c>
    </row>
    <row r="283" spans="1:5" ht="15" x14ac:dyDescent="0.25">
      <c r="A283" t="s">
        <v>271</v>
      </c>
      <c r="B283">
        <v>13.7</v>
      </c>
      <c r="C283">
        <v>2.5</v>
      </c>
      <c r="D283">
        <v>26.8</v>
      </c>
      <c r="E283">
        <v>0.6</v>
      </c>
    </row>
    <row r="284" spans="1:5" ht="15" x14ac:dyDescent="0.25">
      <c r="A284" t="s">
        <v>272</v>
      </c>
      <c r="B284">
        <v>25.1</v>
      </c>
      <c r="C284">
        <v>0.4</v>
      </c>
      <c r="D284">
        <v>30</v>
      </c>
      <c r="E284">
        <v>0</v>
      </c>
    </row>
    <row r="285" spans="1:5" ht="15" x14ac:dyDescent="0.25">
      <c r="A285" t="s">
        <v>273</v>
      </c>
      <c r="B285">
        <v>19.2</v>
      </c>
      <c r="C285">
        <v>1.4</v>
      </c>
      <c r="D285">
        <v>29.9</v>
      </c>
      <c r="E285">
        <v>0.3</v>
      </c>
    </row>
    <row r="286" spans="1:5" ht="15" x14ac:dyDescent="0.25">
      <c r="A286" t="s">
        <v>274</v>
      </c>
      <c r="B286">
        <v>10.4</v>
      </c>
      <c r="C286">
        <v>-0.1</v>
      </c>
      <c r="D286">
        <v>25.4</v>
      </c>
      <c r="E286">
        <v>0.2</v>
      </c>
    </row>
    <row r="287" spans="1:5" ht="15" x14ac:dyDescent="0.25">
      <c r="A287" t="s">
        <v>275</v>
      </c>
      <c r="B287">
        <v>19.8</v>
      </c>
      <c r="C287">
        <v>0.6</v>
      </c>
      <c r="D287">
        <v>26.4</v>
      </c>
      <c r="E287">
        <v>-0.3</v>
      </c>
    </row>
    <row r="288" spans="1:5" ht="15" x14ac:dyDescent="0.25">
      <c r="A288" t="s">
        <v>276</v>
      </c>
      <c r="B288">
        <v>11.4</v>
      </c>
      <c r="C288">
        <v>0.1</v>
      </c>
      <c r="D288">
        <v>20.7</v>
      </c>
      <c r="E288">
        <v>-0.3</v>
      </c>
    </row>
    <row r="289" spans="1:5" ht="15" x14ac:dyDescent="0.25">
      <c r="A289" t="s">
        <v>277</v>
      </c>
      <c r="B289">
        <v>16.600000000000001</v>
      </c>
      <c r="C289">
        <v>2</v>
      </c>
      <c r="D289">
        <v>30.2</v>
      </c>
      <c r="E289">
        <v>1</v>
      </c>
    </row>
    <row r="290" spans="1:5" ht="15" x14ac:dyDescent="0.25">
      <c r="A290" t="s">
        <v>278</v>
      </c>
      <c r="B290">
        <v>8.4</v>
      </c>
      <c r="C290">
        <v>1.3</v>
      </c>
      <c r="D290">
        <v>20.100000000000001</v>
      </c>
      <c r="E290">
        <v>0.5</v>
      </c>
    </row>
    <row r="291" spans="1:5" ht="15" x14ac:dyDescent="0.25">
      <c r="A291" t="s">
        <v>279</v>
      </c>
      <c r="B291">
        <v>6.2</v>
      </c>
      <c r="C291">
        <v>0.8</v>
      </c>
      <c r="D291">
        <v>19.3</v>
      </c>
      <c r="E291">
        <v>-0.7</v>
      </c>
    </row>
    <row r="292" spans="1:5" ht="15" x14ac:dyDescent="0.25">
      <c r="A292" t="s">
        <v>280</v>
      </c>
      <c r="B292">
        <v>15.4</v>
      </c>
      <c r="C292">
        <v>0.4</v>
      </c>
      <c r="D292">
        <v>20.3</v>
      </c>
      <c r="E292">
        <v>0</v>
      </c>
    </row>
    <row r="293" spans="1:5" ht="15" x14ac:dyDescent="0.25">
      <c r="A293" t="s">
        <v>281</v>
      </c>
      <c r="B293">
        <v>9.6</v>
      </c>
      <c r="C293">
        <v>-0.5</v>
      </c>
      <c r="D293">
        <v>23.1</v>
      </c>
      <c r="E293">
        <v>-0.1</v>
      </c>
    </row>
    <row r="294" spans="1:5" ht="15" x14ac:dyDescent="0.25">
      <c r="A294" t="s">
        <v>282</v>
      </c>
      <c r="B294">
        <v>9.1</v>
      </c>
      <c r="C294">
        <v>1.3</v>
      </c>
      <c r="D294">
        <v>20.6</v>
      </c>
      <c r="E294">
        <v>-0.7</v>
      </c>
    </row>
    <row r="295" spans="1:5" ht="15" x14ac:dyDescent="0.25">
      <c r="A295" t="s">
        <v>283</v>
      </c>
      <c r="B295">
        <v>8.9</v>
      </c>
      <c r="C295">
        <v>0.5</v>
      </c>
      <c r="D295">
        <v>22</v>
      </c>
      <c r="E295">
        <v>-0.6</v>
      </c>
    </row>
    <row r="296" spans="1:5" ht="15" x14ac:dyDescent="0.25">
      <c r="A296" t="s">
        <v>284</v>
      </c>
      <c r="B296">
        <v>14.6</v>
      </c>
      <c r="C296">
        <v>1.1000000000000001</v>
      </c>
      <c r="D296">
        <v>29.8</v>
      </c>
      <c r="E296">
        <v>1.5</v>
      </c>
    </row>
    <row r="297" spans="1:5" ht="15" x14ac:dyDescent="0.25">
      <c r="A297" t="s">
        <v>285</v>
      </c>
      <c r="B297">
        <v>14.5</v>
      </c>
      <c r="C297">
        <v>0.3</v>
      </c>
      <c r="D297">
        <v>23</v>
      </c>
      <c r="E297">
        <v>-0.2</v>
      </c>
    </row>
    <row r="298" spans="1:5" ht="15" x14ac:dyDescent="0.25">
      <c r="A298" t="s">
        <v>286</v>
      </c>
      <c r="B298">
        <v>13</v>
      </c>
      <c r="C298">
        <v>-0.2</v>
      </c>
      <c r="D298">
        <v>23.1</v>
      </c>
      <c r="E298">
        <v>-0.2</v>
      </c>
    </row>
    <row r="299" spans="1:5" ht="15" x14ac:dyDescent="0.25">
      <c r="A299" t="s">
        <v>287</v>
      </c>
      <c r="B299">
        <v>13.4</v>
      </c>
      <c r="C299">
        <v>0.3</v>
      </c>
      <c r="D299">
        <v>21</v>
      </c>
      <c r="E299">
        <v>-0.3</v>
      </c>
    </row>
    <row r="300" spans="1:5" ht="15" x14ac:dyDescent="0.25">
      <c r="A300" t="s">
        <v>288</v>
      </c>
      <c r="B300">
        <v>7.2</v>
      </c>
      <c r="C300">
        <v>1.3</v>
      </c>
      <c r="D300">
        <v>19.600000000000001</v>
      </c>
      <c r="E300">
        <v>0</v>
      </c>
    </row>
    <row r="301" spans="1:5" ht="15" x14ac:dyDescent="0.25">
      <c r="A301" t="s">
        <v>289</v>
      </c>
      <c r="B301">
        <v>9.4</v>
      </c>
      <c r="C301">
        <v>1.1000000000000001</v>
      </c>
      <c r="D301">
        <v>21</v>
      </c>
      <c r="E301">
        <v>-1</v>
      </c>
    </row>
    <row r="302" spans="1:5" ht="15" x14ac:dyDescent="0.25">
      <c r="A302" t="s">
        <v>290</v>
      </c>
      <c r="B302">
        <v>18.8</v>
      </c>
      <c r="C302">
        <v>0.2</v>
      </c>
      <c r="D302">
        <v>22.2</v>
      </c>
      <c r="E302">
        <v>0.1</v>
      </c>
    </row>
    <row r="303" spans="1:5" ht="15" x14ac:dyDescent="0.25">
      <c r="A303" t="s">
        <v>291</v>
      </c>
      <c r="B303">
        <v>12</v>
      </c>
      <c r="C303">
        <v>0.2</v>
      </c>
      <c r="D303">
        <v>21.7</v>
      </c>
      <c r="E303">
        <v>-0.1</v>
      </c>
    </row>
    <row r="304" spans="1:5" ht="15" x14ac:dyDescent="0.25">
      <c r="A304" t="s">
        <v>292</v>
      </c>
      <c r="B304">
        <v>24.6</v>
      </c>
      <c r="C304">
        <v>0.7</v>
      </c>
      <c r="D304">
        <v>29.7</v>
      </c>
      <c r="E304">
        <v>0.4</v>
      </c>
    </row>
    <row r="305" spans="1:5" ht="15" x14ac:dyDescent="0.25">
      <c r="A305" t="s">
        <v>293</v>
      </c>
      <c r="B305">
        <v>10.199999999999999</v>
      </c>
      <c r="C305">
        <v>-0.2</v>
      </c>
      <c r="D305">
        <v>26.5</v>
      </c>
      <c r="E305">
        <v>0.8</v>
      </c>
    </row>
    <row r="306" spans="1:5" ht="15" x14ac:dyDescent="0.25">
      <c r="A306" t="s">
        <v>294</v>
      </c>
      <c r="B306">
        <v>15.3</v>
      </c>
      <c r="C306">
        <v>0.5</v>
      </c>
      <c r="D306">
        <v>25.6</v>
      </c>
      <c r="E306">
        <v>0.4</v>
      </c>
    </row>
    <row r="307" spans="1:5" ht="15" x14ac:dyDescent="0.25">
      <c r="A307" t="s">
        <v>295</v>
      </c>
      <c r="B307">
        <v>4.9000000000000004</v>
      </c>
      <c r="C307">
        <v>0.4</v>
      </c>
      <c r="D307">
        <v>21</v>
      </c>
      <c r="E307">
        <v>0.7</v>
      </c>
    </row>
    <row r="308" spans="1:5" ht="15" x14ac:dyDescent="0.25">
      <c r="A308" t="s">
        <v>296</v>
      </c>
      <c r="B308">
        <v>18.399999999999999</v>
      </c>
      <c r="C308">
        <v>1.7</v>
      </c>
      <c r="D308">
        <v>25.3</v>
      </c>
      <c r="E308">
        <v>1</v>
      </c>
    </row>
    <row r="309" spans="1:5" ht="15" x14ac:dyDescent="0.25">
      <c r="A309" t="s">
        <v>297</v>
      </c>
      <c r="B309">
        <v>9</v>
      </c>
      <c r="C309">
        <v>1.2</v>
      </c>
      <c r="D309">
        <v>23.2</v>
      </c>
      <c r="E309">
        <v>0</v>
      </c>
    </row>
    <row r="310" spans="1:5" ht="15" x14ac:dyDescent="0.25">
      <c r="A310" t="s">
        <v>298</v>
      </c>
      <c r="B310">
        <v>7.7</v>
      </c>
      <c r="C310">
        <v>0.7</v>
      </c>
      <c r="D310">
        <v>16.8</v>
      </c>
      <c r="E310">
        <v>-1.2</v>
      </c>
    </row>
    <row r="311" spans="1:5" ht="15" x14ac:dyDescent="0.25">
      <c r="A311" t="s">
        <v>299</v>
      </c>
      <c r="B311">
        <v>9.8000000000000007</v>
      </c>
      <c r="C311">
        <v>0.6</v>
      </c>
      <c r="D311">
        <v>27.9</v>
      </c>
      <c r="E311">
        <v>1.2</v>
      </c>
    </row>
    <row r="312" spans="1:5" ht="15" x14ac:dyDescent="0.25">
      <c r="A312" t="s">
        <v>300</v>
      </c>
      <c r="B312">
        <v>6.5</v>
      </c>
      <c r="C312">
        <v>0.9</v>
      </c>
      <c r="D312">
        <v>18.5</v>
      </c>
      <c r="E312">
        <v>-1.2</v>
      </c>
    </row>
    <row r="313" spans="1:5" ht="15" x14ac:dyDescent="0.25">
      <c r="A313" t="s">
        <v>301</v>
      </c>
      <c r="B313">
        <v>17.3</v>
      </c>
      <c r="C313">
        <v>1.2</v>
      </c>
      <c r="D313">
        <v>32</v>
      </c>
      <c r="E313">
        <v>1.3</v>
      </c>
    </row>
    <row r="314" spans="1:5" ht="15" x14ac:dyDescent="0.25">
      <c r="A314" t="s">
        <v>302</v>
      </c>
      <c r="B314">
        <v>17.899999999999999</v>
      </c>
      <c r="C314">
        <v>0.3</v>
      </c>
      <c r="D314">
        <v>21.8</v>
      </c>
      <c r="E314">
        <v>-0.1</v>
      </c>
    </row>
    <row r="315" spans="1:5" ht="15" x14ac:dyDescent="0.25">
      <c r="A315" t="s">
        <v>303</v>
      </c>
      <c r="B315">
        <v>6.8</v>
      </c>
      <c r="C315" t="s">
        <v>174</v>
      </c>
      <c r="D315">
        <v>23.3</v>
      </c>
      <c r="E315" t="s">
        <v>174</v>
      </c>
    </row>
    <row r="316" spans="1:5" ht="15" x14ac:dyDescent="0.25">
      <c r="A316" t="s">
        <v>304</v>
      </c>
      <c r="B316">
        <v>22.2</v>
      </c>
      <c r="C316">
        <v>2.1</v>
      </c>
      <c r="D316">
        <v>27.7</v>
      </c>
      <c r="E316">
        <v>0.3</v>
      </c>
    </row>
    <row r="317" spans="1:5" ht="15" x14ac:dyDescent="0.25">
      <c r="A317" t="s">
        <v>305</v>
      </c>
      <c r="B317">
        <v>11.1</v>
      </c>
      <c r="C317">
        <v>1.2</v>
      </c>
      <c r="D317">
        <v>20.8</v>
      </c>
      <c r="E317">
        <v>-0.8</v>
      </c>
    </row>
    <row r="318" spans="1:5" ht="15" x14ac:dyDescent="0.25">
      <c r="A318" t="s">
        <v>306</v>
      </c>
      <c r="B318">
        <v>8.6999999999999993</v>
      </c>
      <c r="C318">
        <v>0.6</v>
      </c>
      <c r="D318">
        <v>24.1</v>
      </c>
      <c r="E318">
        <v>0.4</v>
      </c>
    </row>
    <row r="319" spans="1:5" ht="15" x14ac:dyDescent="0.25">
      <c r="A319" t="s">
        <v>307</v>
      </c>
      <c r="B319">
        <v>22</v>
      </c>
      <c r="C319">
        <v>0.8</v>
      </c>
      <c r="D319">
        <v>25.7</v>
      </c>
      <c r="E319">
        <v>-0.2</v>
      </c>
    </row>
    <row r="320" spans="1:5" ht="15" x14ac:dyDescent="0.25">
      <c r="A320" t="s">
        <v>308</v>
      </c>
      <c r="B320">
        <v>19.100000000000001</v>
      </c>
      <c r="C320">
        <v>0.2</v>
      </c>
      <c r="D320">
        <v>23.3</v>
      </c>
      <c r="E320">
        <v>-0.7</v>
      </c>
    </row>
    <row r="321" spans="1:5" ht="15" x14ac:dyDescent="0.25">
      <c r="A321" t="s">
        <v>309</v>
      </c>
      <c r="B321">
        <v>14.5</v>
      </c>
      <c r="C321">
        <v>0.5</v>
      </c>
      <c r="D321">
        <v>22</v>
      </c>
      <c r="E321">
        <v>0.1</v>
      </c>
    </row>
    <row r="322" spans="1:5" ht="15" x14ac:dyDescent="0.25">
      <c r="A322" t="s">
        <v>310</v>
      </c>
      <c r="B322">
        <v>12.8</v>
      </c>
      <c r="C322">
        <v>0.2</v>
      </c>
      <c r="D322">
        <v>23.2</v>
      </c>
      <c r="E322">
        <v>0.2</v>
      </c>
    </row>
    <row r="323" spans="1:5" ht="15" x14ac:dyDescent="0.25">
      <c r="A323" t="s">
        <v>311</v>
      </c>
      <c r="B323">
        <v>10.6</v>
      </c>
      <c r="C323">
        <v>0.5</v>
      </c>
      <c r="D323">
        <v>18.100000000000001</v>
      </c>
      <c r="E323">
        <v>-0.8</v>
      </c>
    </row>
    <row r="324" spans="1:5" ht="15" x14ac:dyDescent="0.25">
      <c r="A324" t="s">
        <v>312</v>
      </c>
      <c r="B324">
        <v>15.6</v>
      </c>
      <c r="C324">
        <v>0.5</v>
      </c>
      <c r="D324">
        <v>25.9</v>
      </c>
      <c r="E324">
        <v>0.5</v>
      </c>
    </row>
    <row r="325" spans="1:5" ht="15" x14ac:dyDescent="0.25">
      <c r="A325" t="s">
        <v>313</v>
      </c>
      <c r="B325">
        <v>11.1</v>
      </c>
      <c r="C325">
        <v>0.9</v>
      </c>
      <c r="D325">
        <v>22</v>
      </c>
      <c r="E325">
        <v>-0.3</v>
      </c>
    </row>
    <row r="326" spans="1:5" ht="15" x14ac:dyDescent="0.25">
      <c r="A326" t="s">
        <v>314</v>
      </c>
      <c r="B326">
        <v>17.100000000000001</v>
      </c>
      <c r="C326">
        <v>0.3</v>
      </c>
      <c r="D326">
        <v>21</v>
      </c>
      <c r="E326">
        <v>0.2</v>
      </c>
    </row>
    <row r="327" spans="1:5" ht="15" x14ac:dyDescent="0.25">
      <c r="A327" t="s">
        <v>315</v>
      </c>
      <c r="B327">
        <v>6</v>
      </c>
      <c r="C327">
        <v>0.1</v>
      </c>
      <c r="D327">
        <v>20.399999999999999</v>
      </c>
      <c r="E327">
        <v>0.2</v>
      </c>
    </row>
    <row r="328" spans="1:5" ht="15" x14ac:dyDescent="0.25">
      <c r="A328" t="s">
        <v>316</v>
      </c>
      <c r="B328">
        <v>11.9</v>
      </c>
      <c r="C328">
        <v>0.4</v>
      </c>
      <c r="D328">
        <v>22.5</v>
      </c>
      <c r="E328">
        <v>0.6</v>
      </c>
    </row>
    <row r="329" spans="1:5" ht="15" x14ac:dyDescent="0.25">
      <c r="A329" t="s">
        <v>317</v>
      </c>
      <c r="B329">
        <v>4.9000000000000004</v>
      </c>
      <c r="C329">
        <v>0.7</v>
      </c>
      <c r="D329">
        <v>20.399999999999999</v>
      </c>
      <c r="E329">
        <v>0.2</v>
      </c>
    </row>
    <row r="330" spans="1:5" ht="15" x14ac:dyDescent="0.25">
      <c r="A330" t="s">
        <v>318</v>
      </c>
      <c r="B330">
        <v>7.4</v>
      </c>
      <c r="C330">
        <v>0.7</v>
      </c>
      <c r="D330">
        <v>20.7</v>
      </c>
      <c r="E330">
        <v>-0.4</v>
      </c>
    </row>
    <row r="331" spans="1:5" ht="15" x14ac:dyDescent="0.25">
      <c r="A331" t="s">
        <v>319</v>
      </c>
      <c r="B331">
        <v>8</v>
      </c>
      <c r="C331" t="s">
        <v>174</v>
      </c>
      <c r="D331">
        <v>23.7</v>
      </c>
      <c r="E331" t="s">
        <v>174</v>
      </c>
    </row>
    <row r="332" spans="1:5" ht="15" x14ac:dyDescent="0.25">
      <c r="A332" t="s">
        <v>745</v>
      </c>
      <c r="B332">
        <v>18.2</v>
      </c>
      <c r="C332">
        <v>1.2</v>
      </c>
      <c r="D332">
        <v>27.3</v>
      </c>
      <c r="E332">
        <v>1.5</v>
      </c>
    </row>
    <row r="333" spans="1:5" ht="15" x14ac:dyDescent="0.25">
      <c r="A333" t="s">
        <v>320</v>
      </c>
      <c r="B333">
        <v>11.4</v>
      </c>
      <c r="C333">
        <v>1.5</v>
      </c>
      <c r="D333">
        <v>25.6</v>
      </c>
      <c r="E333">
        <v>0.8</v>
      </c>
    </row>
    <row r="334" spans="1:5" ht="15" x14ac:dyDescent="0.25">
      <c r="A334" t="s">
        <v>321</v>
      </c>
      <c r="B334">
        <v>11.5</v>
      </c>
      <c r="C334">
        <v>-0.7</v>
      </c>
      <c r="D334">
        <v>21</v>
      </c>
      <c r="E334">
        <v>-1.6</v>
      </c>
    </row>
    <row r="335" spans="1:5" ht="15" x14ac:dyDescent="0.25">
      <c r="A335" t="s">
        <v>322</v>
      </c>
      <c r="B335">
        <v>18.2</v>
      </c>
      <c r="C335">
        <v>2.1</v>
      </c>
      <c r="D335">
        <v>30.7</v>
      </c>
      <c r="E335">
        <v>1.2</v>
      </c>
    </row>
    <row r="336" spans="1:5" ht="15" x14ac:dyDescent="0.25">
      <c r="A336" t="s">
        <v>323</v>
      </c>
      <c r="B336">
        <v>5.2</v>
      </c>
      <c r="C336">
        <v>1</v>
      </c>
      <c r="D336">
        <v>18.600000000000001</v>
      </c>
      <c r="E336">
        <v>-0.4</v>
      </c>
    </row>
    <row r="337" spans="1:5" ht="15" x14ac:dyDescent="0.25">
      <c r="A337" t="s">
        <v>324</v>
      </c>
      <c r="B337">
        <v>15.9</v>
      </c>
      <c r="C337">
        <v>0.7</v>
      </c>
      <c r="D337">
        <v>30.4</v>
      </c>
      <c r="E337">
        <v>0.5</v>
      </c>
    </row>
    <row r="338" spans="1:5" ht="15" x14ac:dyDescent="0.25">
      <c r="A338" t="s">
        <v>325</v>
      </c>
      <c r="B338">
        <v>10.1</v>
      </c>
      <c r="C338">
        <v>2.2000000000000002</v>
      </c>
      <c r="D338">
        <v>24.3</v>
      </c>
      <c r="E338">
        <v>0.4</v>
      </c>
    </row>
    <row r="339" spans="1:5" ht="15" x14ac:dyDescent="0.25">
      <c r="A339" t="s">
        <v>326</v>
      </c>
      <c r="B339">
        <v>14.2</v>
      </c>
      <c r="C339">
        <v>-0.4</v>
      </c>
      <c r="D339">
        <v>21.8</v>
      </c>
      <c r="E339">
        <v>0.2</v>
      </c>
    </row>
    <row r="340" spans="1:5" ht="15" x14ac:dyDescent="0.25">
      <c r="A340" t="s">
        <v>327</v>
      </c>
      <c r="B340">
        <v>12.5</v>
      </c>
      <c r="C340">
        <v>-0.1</v>
      </c>
      <c r="D340">
        <v>24.3</v>
      </c>
      <c r="E340">
        <v>-0.1</v>
      </c>
    </row>
    <row r="341" spans="1:5" ht="15" x14ac:dyDescent="0.25">
      <c r="A341" t="s">
        <v>328</v>
      </c>
      <c r="B341">
        <v>8.1</v>
      </c>
      <c r="C341">
        <v>0.6</v>
      </c>
      <c r="D341">
        <v>21.2</v>
      </c>
      <c r="E341">
        <v>0.7</v>
      </c>
    </row>
    <row r="342" spans="1:5" ht="15" x14ac:dyDescent="0.25">
      <c r="A342" t="s">
        <v>329</v>
      </c>
      <c r="B342" t="s">
        <v>174</v>
      </c>
      <c r="C342" t="s">
        <v>174</v>
      </c>
      <c r="D342">
        <v>21.1</v>
      </c>
      <c r="E342">
        <v>-0.5</v>
      </c>
    </row>
    <row r="343" spans="1:5" ht="15" x14ac:dyDescent="0.25">
      <c r="A343" t="s">
        <v>330</v>
      </c>
      <c r="B343">
        <v>12.5</v>
      </c>
      <c r="C343">
        <v>0.4</v>
      </c>
      <c r="D343">
        <v>20.2</v>
      </c>
      <c r="E343">
        <v>-0.7</v>
      </c>
    </row>
    <row r="344" spans="1:5" ht="15" x14ac:dyDescent="0.25">
      <c r="A344" t="s">
        <v>130</v>
      </c>
      <c r="B344">
        <v>10.6</v>
      </c>
      <c r="C344">
        <v>0.9</v>
      </c>
      <c r="D344">
        <v>27.4</v>
      </c>
      <c r="E344">
        <v>1.1000000000000001</v>
      </c>
    </row>
    <row r="345" spans="1:5" ht="15" x14ac:dyDescent="0.25">
      <c r="A345" t="s">
        <v>130</v>
      </c>
      <c r="B345">
        <v>11.8</v>
      </c>
      <c r="C345">
        <v>2</v>
      </c>
      <c r="D345">
        <v>27.4</v>
      </c>
      <c r="E345">
        <v>1.3</v>
      </c>
    </row>
    <row r="346" spans="1:5" ht="15" x14ac:dyDescent="0.25">
      <c r="A346" t="s">
        <v>331</v>
      </c>
      <c r="B346">
        <v>11.7</v>
      </c>
      <c r="C346">
        <v>0.8</v>
      </c>
      <c r="D346">
        <v>23.3</v>
      </c>
      <c r="E346">
        <v>-0.2</v>
      </c>
    </row>
    <row r="347" spans="1:5" ht="15" x14ac:dyDescent="0.25">
      <c r="A347" t="s">
        <v>332</v>
      </c>
      <c r="B347">
        <v>7.3</v>
      </c>
      <c r="C347" t="s">
        <v>174</v>
      </c>
      <c r="D347">
        <v>22.8</v>
      </c>
      <c r="E347" t="s">
        <v>174</v>
      </c>
    </row>
    <row r="348" spans="1:5" ht="15" x14ac:dyDescent="0.25">
      <c r="A348" t="s">
        <v>333</v>
      </c>
      <c r="B348">
        <v>4.5</v>
      </c>
      <c r="C348">
        <v>-0.7</v>
      </c>
      <c r="D348">
        <v>20.7</v>
      </c>
      <c r="E348">
        <v>0.5</v>
      </c>
    </row>
    <row r="349" spans="1:5" ht="15" x14ac:dyDescent="0.25">
      <c r="A349" t="s">
        <v>334</v>
      </c>
      <c r="B349">
        <v>11.3</v>
      </c>
      <c r="C349">
        <v>-0.1</v>
      </c>
      <c r="D349">
        <v>22.6</v>
      </c>
      <c r="E349">
        <v>0</v>
      </c>
    </row>
    <row r="350" spans="1:5" ht="15" x14ac:dyDescent="0.25">
      <c r="A350" t="s">
        <v>335</v>
      </c>
      <c r="B350">
        <v>16.2</v>
      </c>
      <c r="C350">
        <v>0.9</v>
      </c>
      <c r="D350">
        <v>23.2</v>
      </c>
      <c r="E350">
        <v>1.4</v>
      </c>
    </row>
    <row r="351" spans="1:5" ht="15" x14ac:dyDescent="0.25">
      <c r="A351" t="s">
        <v>336</v>
      </c>
      <c r="B351">
        <v>20.8</v>
      </c>
      <c r="C351">
        <v>1</v>
      </c>
      <c r="D351">
        <v>31.1</v>
      </c>
      <c r="E351">
        <v>0</v>
      </c>
    </row>
    <row r="352" spans="1:5" ht="15" x14ac:dyDescent="0.25">
      <c r="A352" t="s">
        <v>337</v>
      </c>
      <c r="B352">
        <v>17.7</v>
      </c>
      <c r="C352">
        <v>1.7</v>
      </c>
      <c r="D352">
        <v>25</v>
      </c>
      <c r="E352">
        <v>0.5</v>
      </c>
    </row>
    <row r="353" spans="1:5" ht="15" x14ac:dyDescent="0.25">
      <c r="A353" t="s">
        <v>338</v>
      </c>
      <c r="B353">
        <v>7.6</v>
      </c>
      <c r="C353">
        <v>0</v>
      </c>
      <c r="D353">
        <v>22.6</v>
      </c>
      <c r="E353">
        <v>0.2</v>
      </c>
    </row>
    <row r="354" spans="1:5" ht="15" x14ac:dyDescent="0.25">
      <c r="A354" t="s">
        <v>339</v>
      </c>
      <c r="B354">
        <v>7.6</v>
      </c>
      <c r="C354">
        <v>1.3</v>
      </c>
      <c r="D354">
        <v>19.8</v>
      </c>
      <c r="E354">
        <v>0</v>
      </c>
    </row>
    <row r="355" spans="1:5" ht="15" x14ac:dyDescent="0.25">
      <c r="A355" t="s">
        <v>340</v>
      </c>
      <c r="B355">
        <v>11.3</v>
      </c>
      <c r="C355">
        <v>-1</v>
      </c>
      <c r="D355">
        <v>24</v>
      </c>
      <c r="E355">
        <v>0.2</v>
      </c>
    </row>
    <row r="356" spans="1:5" ht="15" x14ac:dyDescent="0.25">
      <c r="A356" t="s">
        <v>341</v>
      </c>
      <c r="B356">
        <v>4</v>
      </c>
      <c r="C356">
        <v>1.2</v>
      </c>
      <c r="D356">
        <v>15.1</v>
      </c>
      <c r="E356">
        <v>-0.5</v>
      </c>
    </row>
    <row r="357" spans="1:5" ht="15" x14ac:dyDescent="0.25">
      <c r="A357" t="s">
        <v>341</v>
      </c>
      <c r="B357">
        <v>3.9</v>
      </c>
      <c r="C357">
        <v>0.8</v>
      </c>
      <c r="D357">
        <v>14.3</v>
      </c>
      <c r="E357">
        <v>-0.3</v>
      </c>
    </row>
    <row r="358" spans="1:5" ht="15" x14ac:dyDescent="0.25">
      <c r="A358" t="s">
        <v>342</v>
      </c>
      <c r="B358">
        <v>11.3</v>
      </c>
      <c r="C358">
        <v>0</v>
      </c>
      <c r="D358">
        <v>21.3</v>
      </c>
      <c r="E358">
        <v>0.1</v>
      </c>
    </row>
    <row r="359" spans="1:5" ht="15" x14ac:dyDescent="0.25">
      <c r="A359" t="s">
        <v>343</v>
      </c>
      <c r="B359">
        <v>6.8</v>
      </c>
      <c r="C359">
        <v>1.2</v>
      </c>
      <c r="D359">
        <v>20.100000000000001</v>
      </c>
      <c r="E359">
        <v>-0.2</v>
      </c>
    </row>
    <row r="360" spans="1:5" ht="15" x14ac:dyDescent="0.25">
      <c r="A360" t="s">
        <v>344</v>
      </c>
      <c r="B360">
        <v>19.8</v>
      </c>
      <c r="C360">
        <v>1.6</v>
      </c>
      <c r="D360">
        <v>26.4</v>
      </c>
      <c r="E360">
        <v>0.7</v>
      </c>
    </row>
    <row r="361" spans="1:5" ht="15" x14ac:dyDescent="0.25">
      <c r="A361" t="s">
        <v>345</v>
      </c>
      <c r="B361">
        <v>5.6</v>
      </c>
      <c r="C361">
        <v>0.6</v>
      </c>
      <c r="D361">
        <v>22</v>
      </c>
      <c r="E361">
        <v>0.4</v>
      </c>
    </row>
    <row r="362" spans="1:5" ht="15" x14ac:dyDescent="0.25">
      <c r="A362" t="s">
        <v>346</v>
      </c>
      <c r="B362">
        <v>6.8</v>
      </c>
      <c r="C362">
        <v>0.4</v>
      </c>
      <c r="D362">
        <v>22.3</v>
      </c>
      <c r="E362">
        <v>0.8</v>
      </c>
    </row>
    <row r="363" spans="1:5" ht="15" x14ac:dyDescent="0.25">
      <c r="A363" t="s">
        <v>347</v>
      </c>
      <c r="B363">
        <v>12.7</v>
      </c>
      <c r="C363">
        <v>0.2</v>
      </c>
      <c r="D363">
        <v>21.1</v>
      </c>
      <c r="E363">
        <v>-0.4</v>
      </c>
    </row>
    <row r="364" spans="1:5" ht="15" x14ac:dyDescent="0.25">
      <c r="A364" t="s">
        <v>348</v>
      </c>
      <c r="B364">
        <v>6.6</v>
      </c>
      <c r="C364">
        <v>2</v>
      </c>
      <c r="D364">
        <v>18.5</v>
      </c>
      <c r="E364">
        <v>-0.9</v>
      </c>
    </row>
    <row r="365" spans="1:5" ht="15" x14ac:dyDescent="0.25">
      <c r="A365" t="s">
        <v>349</v>
      </c>
      <c r="B365">
        <v>7</v>
      </c>
      <c r="C365">
        <v>-0.1</v>
      </c>
      <c r="D365">
        <v>21.9</v>
      </c>
      <c r="E365">
        <v>-1.6</v>
      </c>
    </row>
    <row r="366" spans="1:5" ht="15" x14ac:dyDescent="0.25">
      <c r="A366" t="s">
        <v>350</v>
      </c>
      <c r="B366">
        <v>9.3000000000000007</v>
      </c>
      <c r="C366">
        <v>1.8</v>
      </c>
      <c r="D366">
        <v>20.399999999999999</v>
      </c>
      <c r="E366">
        <v>0.4</v>
      </c>
    </row>
    <row r="367" spans="1:5" ht="15" x14ac:dyDescent="0.25">
      <c r="A367" t="s">
        <v>351</v>
      </c>
      <c r="B367">
        <v>12.4</v>
      </c>
      <c r="C367">
        <v>0.1</v>
      </c>
      <c r="D367">
        <v>20</v>
      </c>
      <c r="E367">
        <v>-1.5</v>
      </c>
    </row>
    <row r="368" spans="1:5" ht="15" x14ac:dyDescent="0.25">
      <c r="A368" t="s">
        <v>352</v>
      </c>
      <c r="B368">
        <v>7.9</v>
      </c>
      <c r="C368">
        <v>0.4</v>
      </c>
      <c r="D368">
        <v>16</v>
      </c>
      <c r="E368">
        <v>-0.8</v>
      </c>
    </row>
    <row r="369" spans="1:5" ht="15" x14ac:dyDescent="0.25">
      <c r="A369" t="s">
        <v>353</v>
      </c>
      <c r="B369">
        <v>14.4</v>
      </c>
      <c r="C369">
        <v>-0.1</v>
      </c>
      <c r="D369">
        <v>21.8</v>
      </c>
      <c r="E369">
        <v>-0.1</v>
      </c>
    </row>
    <row r="370" spans="1:5" ht="15" x14ac:dyDescent="0.25">
      <c r="A370" t="s">
        <v>354</v>
      </c>
      <c r="B370">
        <v>15.1</v>
      </c>
      <c r="C370">
        <v>0.5</v>
      </c>
      <c r="D370">
        <v>26.6</v>
      </c>
      <c r="E370">
        <v>1</v>
      </c>
    </row>
    <row r="371" spans="1:5" ht="15" x14ac:dyDescent="0.25">
      <c r="A371" t="s">
        <v>355</v>
      </c>
      <c r="B371">
        <v>13.4</v>
      </c>
      <c r="C371">
        <v>-0.5</v>
      </c>
      <c r="D371">
        <v>26.1</v>
      </c>
      <c r="E371">
        <v>2.6</v>
      </c>
    </row>
    <row r="372" spans="1:5" ht="15" x14ac:dyDescent="0.25">
      <c r="A372" t="s">
        <v>356</v>
      </c>
      <c r="B372">
        <v>5.6</v>
      </c>
      <c r="C372">
        <v>0.8</v>
      </c>
      <c r="D372">
        <v>17.3</v>
      </c>
      <c r="E372">
        <v>-1</v>
      </c>
    </row>
    <row r="373" spans="1:5" ht="15" x14ac:dyDescent="0.25">
      <c r="A373" t="s">
        <v>357</v>
      </c>
      <c r="B373">
        <v>21</v>
      </c>
      <c r="C373">
        <v>1.1000000000000001</v>
      </c>
      <c r="D373">
        <v>31.2</v>
      </c>
      <c r="E373">
        <v>0.1</v>
      </c>
    </row>
    <row r="374" spans="1:5" ht="15" x14ac:dyDescent="0.25">
      <c r="A374" t="s">
        <v>358</v>
      </c>
      <c r="B374">
        <v>10.8</v>
      </c>
      <c r="C374">
        <v>-0.7</v>
      </c>
      <c r="D374">
        <v>23.7</v>
      </c>
      <c r="E374">
        <v>-0.1</v>
      </c>
    </row>
    <row r="375" spans="1:5" ht="15" x14ac:dyDescent="0.25">
      <c r="A375" t="s">
        <v>359</v>
      </c>
      <c r="B375">
        <v>23.5</v>
      </c>
      <c r="C375">
        <v>0.9</v>
      </c>
      <c r="D375">
        <v>26.7</v>
      </c>
      <c r="E375">
        <v>0.2</v>
      </c>
    </row>
    <row r="376" spans="1:5" ht="15" x14ac:dyDescent="0.25">
      <c r="A376" t="s">
        <v>360</v>
      </c>
      <c r="B376">
        <v>9.6999999999999993</v>
      </c>
      <c r="C376">
        <v>1.8</v>
      </c>
      <c r="D376">
        <v>22.2</v>
      </c>
      <c r="E376">
        <v>0.3</v>
      </c>
    </row>
    <row r="377" spans="1:5" ht="15" x14ac:dyDescent="0.25">
      <c r="A377" t="s">
        <v>361</v>
      </c>
      <c r="B377">
        <v>10.7</v>
      </c>
      <c r="C377">
        <v>1.5</v>
      </c>
      <c r="D377">
        <v>25.4</v>
      </c>
      <c r="E377">
        <v>0.9</v>
      </c>
    </row>
    <row r="378" spans="1:5" ht="15" x14ac:dyDescent="0.25">
      <c r="A378" t="s">
        <v>362</v>
      </c>
      <c r="B378">
        <v>13.3</v>
      </c>
      <c r="C378">
        <v>0</v>
      </c>
      <c r="D378">
        <v>21.8</v>
      </c>
      <c r="E378">
        <v>0</v>
      </c>
    </row>
    <row r="380" spans="1:5" ht="15" x14ac:dyDescent="0.25">
      <c r="A380" s="1" t="s">
        <v>363</v>
      </c>
      <c r="B380" s="1">
        <f>SUM(B255:B378)</f>
        <v>1486.4999999999995</v>
      </c>
      <c r="C380" s="1">
        <f>SUM(C255:C378)</f>
        <v>87.600000000000023</v>
      </c>
      <c r="D380" s="1">
        <f>SUM(D255:D378)</f>
        <v>2885.2</v>
      </c>
      <c r="E380" s="1">
        <f>SUM(E255:E378)</f>
        <v>12.600000000000001</v>
      </c>
    </row>
    <row r="381" spans="1:5" ht="15" x14ac:dyDescent="0.25">
      <c r="A381" s="1" t="s">
        <v>364</v>
      </c>
      <c r="B381" s="1">
        <f>AVERAGE(B255:B378)</f>
        <v>12.085365853658534</v>
      </c>
      <c r="C381" s="1">
        <f>AVERAGE(C255:C378)</f>
        <v>0.74237288135593238</v>
      </c>
      <c r="D381" s="1">
        <f>AVERAGE(D255:D378)</f>
        <v>23.267741935483869</v>
      </c>
      <c r="E381" s="1">
        <f>AVERAGE(E255:E378)</f>
        <v>0.10588235294117648</v>
      </c>
    </row>
    <row r="382" spans="1:5" ht="15" x14ac:dyDescent="0.25">
      <c r="A382" s="1" t="s">
        <v>365</v>
      </c>
      <c r="B382" s="1">
        <f>AVERAGE(C381,E381)</f>
        <v>0.4241276171485544</v>
      </c>
    </row>
    <row r="383" spans="1:5" ht="15" x14ac:dyDescent="0.25">
      <c r="A383" s="1" t="s">
        <v>366</v>
      </c>
      <c r="B383" s="1">
        <f>AVERAGE(B381,D381)</f>
        <v>17.6765538945712</v>
      </c>
    </row>
    <row r="387" spans="1:5" ht="15" x14ac:dyDescent="0.25">
      <c r="A387" s="1" t="s">
        <v>367</v>
      </c>
    </row>
    <row r="388" spans="1:5" ht="1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3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ht="15" x14ac:dyDescent="0.25">
      <c r="A390" t="s">
        <v>368</v>
      </c>
      <c r="B390">
        <v>8.6</v>
      </c>
      <c r="C390">
        <v>0.5</v>
      </c>
      <c r="D390">
        <v>16.399999999999999</v>
      </c>
      <c r="E390">
        <v>0.3</v>
      </c>
    </row>
    <row r="391" spans="1:5" ht="15" x14ac:dyDescent="0.25">
      <c r="A391" t="s">
        <v>369</v>
      </c>
      <c r="B391">
        <v>8.1999999999999993</v>
      </c>
      <c r="C391">
        <v>0.6</v>
      </c>
      <c r="D391">
        <v>16.100000000000001</v>
      </c>
      <c r="E391">
        <v>0.2</v>
      </c>
    </row>
    <row r="392" spans="1:5" ht="15" x14ac:dyDescent="0.25">
      <c r="A392" t="s">
        <v>370</v>
      </c>
      <c r="B392">
        <v>9</v>
      </c>
      <c r="C392">
        <v>2.2000000000000002</v>
      </c>
      <c r="D392">
        <v>17.7</v>
      </c>
      <c r="E392">
        <v>-0.9</v>
      </c>
    </row>
    <row r="393" spans="1:5" ht="15" x14ac:dyDescent="0.25">
      <c r="A393" t="s">
        <v>371</v>
      </c>
      <c r="B393">
        <v>5.6</v>
      </c>
      <c r="C393">
        <v>1.2</v>
      </c>
      <c r="D393">
        <v>16.399999999999999</v>
      </c>
      <c r="E393">
        <v>-0.5</v>
      </c>
    </row>
    <row r="394" spans="1:5" ht="15" x14ac:dyDescent="0.25">
      <c r="A394" t="s">
        <v>372</v>
      </c>
      <c r="B394">
        <v>10.4</v>
      </c>
      <c r="C394">
        <v>0.6</v>
      </c>
      <c r="D394">
        <v>15.4</v>
      </c>
      <c r="E394">
        <v>0.4</v>
      </c>
    </row>
    <row r="395" spans="1:5" ht="15" x14ac:dyDescent="0.25">
      <c r="A395" t="s">
        <v>373</v>
      </c>
      <c r="B395">
        <v>7.9</v>
      </c>
      <c r="C395">
        <v>-0.2</v>
      </c>
      <c r="D395">
        <v>15</v>
      </c>
      <c r="E395">
        <v>0.3</v>
      </c>
    </row>
    <row r="396" spans="1:5" ht="15" x14ac:dyDescent="0.25">
      <c r="A396" t="s">
        <v>374</v>
      </c>
      <c r="B396">
        <v>12</v>
      </c>
      <c r="C396">
        <v>1.2</v>
      </c>
      <c r="D396">
        <v>15.5</v>
      </c>
      <c r="E396">
        <v>0.6</v>
      </c>
    </row>
    <row r="397" spans="1:5" ht="15" x14ac:dyDescent="0.25">
      <c r="A397" t="s">
        <v>375</v>
      </c>
      <c r="B397">
        <v>7.8</v>
      </c>
      <c r="C397">
        <v>1.4</v>
      </c>
      <c r="D397">
        <v>17.8</v>
      </c>
      <c r="E397">
        <v>-0.4</v>
      </c>
    </row>
    <row r="398" spans="1:5" ht="15" x14ac:dyDescent="0.25">
      <c r="A398" t="s">
        <v>376</v>
      </c>
      <c r="B398">
        <v>5</v>
      </c>
      <c r="C398">
        <v>0.1</v>
      </c>
      <c r="D398">
        <v>13.2</v>
      </c>
      <c r="E398">
        <v>-0.3</v>
      </c>
    </row>
    <row r="399" spans="1:5" ht="15" x14ac:dyDescent="0.25">
      <c r="A399" t="s">
        <v>377</v>
      </c>
      <c r="B399">
        <v>9</v>
      </c>
      <c r="C399">
        <v>0.8</v>
      </c>
      <c r="D399">
        <v>16</v>
      </c>
      <c r="E399">
        <v>-0.1</v>
      </c>
    </row>
    <row r="400" spans="1:5" ht="15" x14ac:dyDescent="0.25">
      <c r="A400" t="s">
        <v>378</v>
      </c>
      <c r="B400">
        <v>9.1</v>
      </c>
      <c r="C400">
        <v>0.9</v>
      </c>
      <c r="D400">
        <v>15.7</v>
      </c>
      <c r="E400">
        <v>-0.3</v>
      </c>
    </row>
    <row r="401" spans="1:5" ht="15" x14ac:dyDescent="0.25">
      <c r="A401" t="s">
        <v>379</v>
      </c>
      <c r="B401">
        <v>7.6</v>
      </c>
      <c r="C401">
        <v>-0.8</v>
      </c>
      <c r="D401">
        <v>16.5</v>
      </c>
      <c r="E401">
        <v>0.1</v>
      </c>
    </row>
    <row r="402" spans="1:5" ht="15" x14ac:dyDescent="0.25">
      <c r="A402" t="s">
        <v>380</v>
      </c>
      <c r="B402">
        <v>8.1999999999999993</v>
      </c>
      <c r="C402">
        <v>1.4</v>
      </c>
      <c r="D402">
        <v>16.7</v>
      </c>
      <c r="E402">
        <v>-1.7</v>
      </c>
    </row>
    <row r="403" spans="1:5" ht="15" x14ac:dyDescent="0.25">
      <c r="A403" t="s">
        <v>381</v>
      </c>
      <c r="B403">
        <v>5.4</v>
      </c>
      <c r="C403">
        <v>0</v>
      </c>
      <c r="D403">
        <v>14.9</v>
      </c>
      <c r="E403">
        <v>0.4</v>
      </c>
    </row>
    <row r="404" spans="1:5" ht="15" x14ac:dyDescent="0.25">
      <c r="A404" t="s">
        <v>382</v>
      </c>
      <c r="B404">
        <v>6.6</v>
      </c>
      <c r="C404">
        <v>0.4</v>
      </c>
      <c r="D404">
        <v>16.399999999999999</v>
      </c>
      <c r="E404">
        <v>-0.7</v>
      </c>
    </row>
    <row r="405" spans="1:5" ht="15" x14ac:dyDescent="0.25">
      <c r="A405" t="s">
        <v>383</v>
      </c>
      <c r="B405">
        <v>9.5</v>
      </c>
      <c r="C405">
        <v>0.6</v>
      </c>
      <c r="D405">
        <v>16</v>
      </c>
      <c r="E405">
        <v>0.1</v>
      </c>
    </row>
    <row r="406" spans="1:5" ht="15" x14ac:dyDescent="0.25">
      <c r="A406" t="s">
        <v>384</v>
      </c>
      <c r="B406">
        <v>7.2</v>
      </c>
      <c r="C406">
        <v>0.4</v>
      </c>
      <c r="D406">
        <v>16.100000000000001</v>
      </c>
      <c r="E406">
        <v>0.2</v>
      </c>
    </row>
    <row r="407" spans="1:5" ht="15" x14ac:dyDescent="0.25">
      <c r="A407" t="s">
        <v>385</v>
      </c>
      <c r="B407">
        <v>8.8000000000000007</v>
      </c>
      <c r="C407">
        <v>0.4</v>
      </c>
      <c r="D407">
        <v>17.5</v>
      </c>
      <c r="E407">
        <v>0.4</v>
      </c>
    </row>
    <row r="408" spans="1:5" ht="15" x14ac:dyDescent="0.25">
      <c r="A408" t="s">
        <v>386</v>
      </c>
      <c r="B408">
        <v>7.4</v>
      </c>
      <c r="C408">
        <v>0</v>
      </c>
      <c r="D408">
        <v>16.100000000000001</v>
      </c>
      <c r="E408">
        <v>0</v>
      </c>
    </row>
    <row r="409" spans="1:5" ht="15" x14ac:dyDescent="0.25">
      <c r="A409" t="s">
        <v>387</v>
      </c>
      <c r="B409">
        <v>6.4</v>
      </c>
      <c r="C409">
        <v>1.9</v>
      </c>
      <c r="D409">
        <v>15.9</v>
      </c>
      <c r="E409">
        <v>-2</v>
      </c>
    </row>
    <row r="410" spans="1:5" ht="15" x14ac:dyDescent="0.25">
      <c r="A410" t="s">
        <v>388</v>
      </c>
      <c r="B410">
        <v>6.2</v>
      </c>
      <c r="C410">
        <v>0.5</v>
      </c>
      <c r="D410">
        <v>13.6</v>
      </c>
      <c r="E410">
        <v>-0.1</v>
      </c>
    </row>
    <row r="411" spans="1:5" ht="15" x14ac:dyDescent="0.25">
      <c r="A411" t="s">
        <v>389</v>
      </c>
      <c r="B411">
        <v>4.4000000000000004</v>
      </c>
      <c r="C411">
        <v>0.2</v>
      </c>
      <c r="D411">
        <v>16.899999999999999</v>
      </c>
      <c r="E411">
        <v>-0.3</v>
      </c>
    </row>
    <row r="412" spans="1:5" ht="15" x14ac:dyDescent="0.25">
      <c r="A412" t="s">
        <v>390</v>
      </c>
      <c r="B412">
        <v>5.8</v>
      </c>
      <c r="C412">
        <v>1.3</v>
      </c>
      <c r="D412">
        <v>15.4</v>
      </c>
      <c r="E412">
        <v>-1</v>
      </c>
    </row>
    <row r="413" spans="1:5" ht="15" x14ac:dyDescent="0.25">
      <c r="A413" t="s">
        <v>391</v>
      </c>
      <c r="B413">
        <v>9.1999999999999993</v>
      </c>
      <c r="C413">
        <v>0.7</v>
      </c>
      <c r="D413">
        <v>15.9</v>
      </c>
      <c r="E413">
        <v>0</v>
      </c>
    </row>
    <row r="414" spans="1:5" ht="15" x14ac:dyDescent="0.25">
      <c r="A414" t="s">
        <v>392</v>
      </c>
      <c r="B414">
        <v>6.4</v>
      </c>
      <c r="C414">
        <v>0.8</v>
      </c>
      <c r="D414">
        <v>16.100000000000001</v>
      </c>
      <c r="E414">
        <v>0.2</v>
      </c>
    </row>
    <row r="415" spans="1:5" ht="15" x14ac:dyDescent="0.25">
      <c r="A415" t="s">
        <v>393</v>
      </c>
      <c r="B415">
        <v>5.8</v>
      </c>
      <c r="C415">
        <v>0.6</v>
      </c>
      <c r="D415">
        <v>16.2</v>
      </c>
      <c r="E415">
        <v>0.2</v>
      </c>
    </row>
    <row r="416" spans="1:5" ht="15" x14ac:dyDescent="0.25">
      <c r="A416" t="s">
        <v>394</v>
      </c>
      <c r="B416">
        <v>5.5</v>
      </c>
      <c r="C416">
        <v>0.4</v>
      </c>
      <c r="D416">
        <v>15.8</v>
      </c>
      <c r="E416">
        <v>0.2</v>
      </c>
    </row>
    <row r="417" spans="1:5" ht="15" x14ac:dyDescent="0.25">
      <c r="A417" t="s">
        <v>394</v>
      </c>
      <c r="B417">
        <v>5.7</v>
      </c>
      <c r="C417">
        <v>-0.3</v>
      </c>
      <c r="D417">
        <v>15.8</v>
      </c>
      <c r="E417">
        <v>0.2</v>
      </c>
    </row>
    <row r="418" spans="1:5" ht="15" x14ac:dyDescent="0.25">
      <c r="A418" t="s">
        <v>395</v>
      </c>
      <c r="B418">
        <v>7.5</v>
      </c>
      <c r="C418">
        <v>1.6</v>
      </c>
      <c r="D418">
        <v>15.5</v>
      </c>
      <c r="E418">
        <v>-0.5</v>
      </c>
    </row>
    <row r="419" spans="1:5" ht="15" x14ac:dyDescent="0.25">
      <c r="A419" t="s">
        <v>396</v>
      </c>
      <c r="B419">
        <v>8.1999999999999993</v>
      </c>
      <c r="C419">
        <v>1.6</v>
      </c>
      <c r="D419">
        <v>16.3</v>
      </c>
      <c r="E419">
        <v>0.2</v>
      </c>
    </row>
    <row r="420" spans="1:5" ht="15" x14ac:dyDescent="0.25">
      <c r="A420" t="s">
        <v>397</v>
      </c>
      <c r="B420">
        <v>7.9</v>
      </c>
      <c r="C420">
        <v>0.6</v>
      </c>
      <c r="D420">
        <v>13.4</v>
      </c>
      <c r="E420">
        <v>0.4</v>
      </c>
    </row>
    <row r="421" spans="1:5" ht="15" x14ac:dyDescent="0.25">
      <c r="A421" t="s">
        <v>398</v>
      </c>
      <c r="B421">
        <v>6.6</v>
      </c>
      <c r="C421">
        <v>1.3</v>
      </c>
      <c r="D421">
        <v>17.7</v>
      </c>
      <c r="E421">
        <v>-0.1</v>
      </c>
    </row>
    <row r="422" spans="1:5" ht="15" x14ac:dyDescent="0.25">
      <c r="A422" t="s">
        <v>399</v>
      </c>
      <c r="B422">
        <v>6.2</v>
      </c>
      <c r="C422">
        <v>0.9</v>
      </c>
      <c r="D422">
        <v>16</v>
      </c>
      <c r="E422">
        <v>0.1</v>
      </c>
    </row>
    <row r="423" spans="1:5" ht="15" x14ac:dyDescent="0.25">
      <c r="A423" t="s">
        <v>399</v>
      </c>
      <c r="B423">
        <v>5.4</v>
      </c>
      <c r="C423">
        <v>0.8</v>
      </c>
      <c r="D423">
        <v>15.7</v>
      </c>
      <c r="E423">
        <v>0.3</v>
      </c>
    </row>
    <row r="424" spans="1:5" ht="15" x14ac:dyDescent="0.25">
      <c r="A424" t="s">
        <v>400</v>
      </c>
      <c r="B424">
        <v>7</v>
      </c>
      <c r="C424">
        <v>1.5</v>
      </c>
      <c r="D424">
        <v>16.600000000000001</v>
      </c>
      <c r="E424">
        <v>-0.5</v>
      </c>
    </row>
    <row r="425" spans="1:5" ht="15" x14ac:dyDescent="0.25">
      <c r="A425" t="s">
        <v>401</v>
      </c>
      <c r="B425">
        <v>5.4</v>
      </c>
      <c r="C425">
        <v>0.7</v>
      </c>
      <c r="D425">
        <v>16.3</v>
      </c>
      <c r="E425">
        <v>0</v>
      </c>
    </row>
    <row r="426" spans="1:5" ht="15" x14ac:dyDescent="0.25">
      <c r="A426" t="s">
        <v>84</v>
      </c>
      <c r="B426">
        <v>8.5</v>
      </c>
      <c r="C426">
        <v>0.6</v>
      </c>
      <c r="D426">
        <v>15.6</v>
      </c>
      <c r="E426">
        <v>0.2</v>
      </c>
    </row>
    <row r="427" spans="1:5" ht="15" x14ac:dyDescent="0.25">
      <c r="A427" t="s">
        <v>402</v>
      </c>
      <c r="B427">
        <v>7.8</v>
      </c>
      <c r="C427">
        <v>2.2000000000000002</v>
      </c>
      <c r="D427">
        <v>17.7</v>
      </c>
      <c r="E427">
        <v>-1.9</v>
      </c>
    </row>
    <row r="428" spans="1:5" ht="15" x14ac:dyDescent="0.25">
      <c r="A428" t="s">
        <v>403</v>
      </c>
      <c r="B428">
        <v>8.5</v>
      </c>
      <c r="C428">
        <v>2.6</v>
      </c>
      <c r="D428">
        <v>19.100000000000001</v>
      </c>
      <c r="E428">
        <v>-0.5</v>
      </c>
    </row>
    <row r="429" spans="1:5" ht="15" x14ac:dyDescent="0.25">
      <c r="A429" t="s">
        <v>404</v>
      </c>
      <c r="B429">
        <v>7.9</v>
      </c>
      <c r="C429">
        <v>2.2999999999999998</v>
      </c>
      <c r="D429">
        <v>18.5</v>
      </c>
      <c r="E429">
        <v>-0.8</v>
      </c>
    </row>
    <row r="430" spans="1:5" ht="15" x14ac:dyDescent="0.25">
      <c r="A430" t="s">
        <v>405</v>
      </c>
      <c r="B430">
        <v>7.2</v>
      </c>
      <c r="C430">
        <v>0.2</v>
      </c>
      <c r="D430">
        <v>16.2</v>
      </c>
      <c r="E430">
        <v>0.6</v>
      </c>
    </row>
    <row r="431" spans="1:5" ht="15" x14ac:dyDescent="0.25">
      <c r="A431" t="s">
        <v>406</v>
      </c>
      <c r="B431">
        <v>8.3000000000000007</v>
      </c>
      <c r="C431">
        <v>0.4</v>
      </c>
      <c r="D431">
        <v>16.600000000000001</v>
      </c>
      <c r="E431">
        <v>0.4</v>
      </c>
    </row>
    <row r="432" spans="1:5" ht="15" x14ac:dyDescent="0.25">
      <c r="A432" t="s">
        <v>407</v>
      </c>
      <c r="B432">
        <v>8</v>
      </c>
      <c r="C432">
        <v>0.6</v>
      </c>
      <c r="D432">
        <v>16.3</v>
      </c>
      <c r="E432">
        <v>-0.4</v>
      </c>
    </row>
    <row r="433" spans="1:5" ht="15" x14ac:dyDescent="0.25">
      <c r="A433" t="s">
        <v>408</v>
      </c>
      <c r="B433">
        <v>9</v>
      </c>
      <c r="C433">
        <v>1.7</v>
      </c>
      <c r="D433">
        <v>20.6</v>
      </c>
      <c r="E433">
        <v>0.6</v>
      </c>
    </row>
    <row r="434" spans="1:5" ht="15" x14ac:dyDescent="0.25">
      <c r="A434" t="s">
        <v>409</v>
      </c>
      <c r="B434">
        <v>6.5</v>
      </c>
      <c r="C434">
        <v>0.8</v>
      </c>
      <c r="D434">
        <v>10.8</v>
      </c>
      <c r="E434">
        <v>1.4</v>
      </c>
    </row>
    <row r="435" spans="1:5" ht="15" x14ac:dyDescent="0.25">
      <c r="A435" t="s">
        <v>410</v>
      </c>
      <c r="B435">
        <v>6.4</v>
      </c>
      <c r="C435">
        <v>1</v>
      </c>
      <c r="D435">
        <v>13.8</v>
      </c>
      <c r="E435">
        <v>-0.2</v>
      </c>
    </row>
    <row r="436" spans="1:5" ht="15" x14ac:dyDescent="0.25">
      <c r="A436" t="s">
        <v>411</v>
      </c>
      <c r="B436">
        <v>7.2</v>
      </c>
      <c r="C436">
        <v>0.8</v>
      </c>
      <c r="D436">
        <v>11.9</v>
      </c>
      <c r="E436">
        <v>0.3</v>
      </c>
    </row>
    <row r="437" spans="1:5" ht="15" x14ac:dyDescent="0.25">
      <c r="A437" t="s">
        <v>412</v>
      </c>
      <c r="B437">
        <v>6</v>
      </c>
      <c r="C437">
        <v>0.3</v>
      </c>
      <c r="D437">
        <v>14.6</v>
      </c>
      <c r="E437">
        <v>0.8</v>
      </c>
    </row>
    <row r="438" spans="1:5" ht="15" x14ac:dyDescent="0.25">
      <c r="A438" t="s">
        <v>413</v>
      </c>
      <c r="B438">
        <v>6.9</v>
      </c>
      <c r="C438">
        <v>0.9</v>
      </c>
      <c r="D438">
        <v>17.3</v>
      </c>
      <c r="E438">
        <v>0.6</v>
      </c>
    </row>
    <row r="439" spans="1:5" ht="15" x14ac:dyDescent="0.25">
      <c r="A439" t="s">
        <v>414</v>
      </c>
      <c r="B439">
        <v>6.4</v>
      </c>
      <c r="C439">
        <v>1.7</v>
      </c>
      <c r="D439">
        <v>16.2</v>
      </c>
      <c r="E439">
        <v>0.2</v>
      </c>
    </row>
    <row r="440" spans="1:5" ht="15" x14ac:dyDescent="0.25">
      <c r="A440" t="s">
        <v>415</v>
      </c>
      <c r="B440">
        <v>5.8</v>
      </c>
      <c r="C440">
        <v>0.4</v>
      </c>
      <c r="D440">
        <v>14.9</v>
      </c>
      <c r="E440">
        <v>-0.1</v>
      </c>
    </row>
    <row r="441" spans="1:5" ht="15" x14ac:dyDescent="0.25">
      <c r="A441" t="s">
        <v>416</v>
      </c>
      <c r="B441">
        <v>13.2</v>
      </c>
      <c r="C441">
        <v>1</v>
      </c>
      <c r="D441">
        <v>16.600000000000001</v>
      </c>
      <c r="E441">
        <v>0.6</v>
      </c>
    </row>
    <row r="442" spans="1:5" ht="15" x14ac:dyDescent="0.25">
      <c r="A442" t="s">
        <v>417</v>
      </c>
      <c r="B442">
        <v>9.8000000000000007</v>
      </c>
      <c r="C442">
        <v>0.5</v>
      </c>
      <c r="D442">
        <v>15.7</v>
      </c>
      <c r="E442">
        <v>0.2</v>
      </c>
    </row>
    <row r="443" spans="1:5" ht="15" x14ac:dyDescent="0.25">
      <c r="A443" t="s">
        <v>418</v>
      </c>
      <c r="B443">
        <v>8</v>
      </c>
      <c r="C443">
        <v>1.8</v>
      </c>
      <c r="D443">
        <v>18</v>
      </c>
      <c r="E443">
        <v>-0.8</v>
      </c>
    </row>
    <row r="444" spans="1:5" ht="15" x14ac:dyDescent="0.25">
      <c r="A444" t="s">
        <v>419</v>
      </c>
      <c r="B444">
        <v>5.3</v>
      </c>
      <c r="C444">
        <v>0.2</v>
      </c>
      <c r="D444">
        <v>14</v>
      </c>
      <c r="E444">
        <v>0</v>
      </c>
    </row>
    <row r="445" spans="1:5" ht="15" x14ac:dyDescent="0.25">
      <c r="A445" t="s">
        <v>420</v>
      </c>
      <c r="B445">
        <v>8</v>
      </c>
      <c r="C445">
        <v>1.5</v>
      </c>
      <c r="D445">
        <v>18.8</v>
      </c>
      <c r="E445">
        <v>-1</v>
      </c>
    </row>
    <row r="446" spans="1:5" ht="15" x14ac:dyDescent="0.25">
      <c r="A446" t="s">
        <v>421</v>
      </c>
      <c r="B446">
        <v>5.9</v>
      </c>
      <c r="C446">
        <v>0.4</v>
      </c>
      <c r="D446">
        <v>15.2</v>
      </c>
      <c r="E446">
        <v>0.2</v>
      </c>
    </row>
    <row r="447" spans="1:5" ht="15" x14ac:dyDescent="0.25">
      <c r="A447" t="s">
        <v>422</v>
      </c>
      <c r="B447">
        <v>6.9</v>
      </c>
      <c r="C447">
        <v>-0.2</v>
      </c>
      <c r="D447">
        <v>16.3</v>
      </c>
      <c r="E447">
        <v>0.5</v>
      </c>
    </row>
    <row r="448" spans="1:5" ht="15" x14ac:dyDescent="0.25">
      <c r="A448" t="s">
        <v>423</v>
      </c>
      <c r="B448">
        <v>8.5</v>
      </c>
      <c r="C448">
        <v>0.8</v>
      </c>
      <c r="D448">
        <v>12.9</v>
      </c>
      <c r="E448">
        <v>0.6</v>
      </c>
    </row>
    <row r="449" spans="1:5" ht="15" x14ac:dyDescent="0.25">
      <c r="A449" t="s">
        <v>424</v>
      </c>
      <c r="B449">
        <v>9.9</v>
      </c>
      <c r="C449" t="s">
        <v>174</v>
      </c>
      <c r="D449">
        <v>15.5</v>
      </c>
      <c r="E449" t="s">
        <v>174</v>
      </c>
    </row>
    <row r="450" spans="1:5" ht="15" x14ac:dyDescent="0.25">
      <c r="A450" t="s">
        <v>425</v>
      </c>
      <c r="B450">
        <v>7.4</v>
      </c>
      <c r="C450">
        <v>1.4</v>
      </c>
      <c r="D450">
        <v>17.3</v>
      </c>
      <c r="E450">
        <v>-0.8</v>
      </c>
    </row>
    <row r="451" spans="1:5" ht="15" x14ac:dyDescent="0.25">
      <c r="A451" t="s">
        <v>426</v>
      </c>
      <c r="B451">
        <v>9.1</v>
      </c>
      <c r="C451">
        <v>0.5</v>
      </c>
      <c r="D451">
        <v>17</v>
      </c>
      <c r="E451">
        <v>0.3</v>
      </c>
    </row>
    <row r="452" spans="1:5" ht="15" x14ac:dyDescent="0.25">
      <c r="A452" t="s">
        <v>427</v>
      </c>
      <c r="B452">
        <v>7.7</v>
      </c>
      <c r="C452">
        <v>1.4</v>
      </c>
      <c r="D452">
        <v>16.399999999999999</v>
      </c>
      <c r="E452">
        <v>-0.3</v>
      </c>
    </row>
    <row r="453" spans="1:5" ht="15" x14ac:dyDescent="0.25">
      <c r="A453" t="s">
        <v>428</v>
      </c>
      <c r="B453">
        <v>6.9</v>
      </c>
      <c r="C453">
        <v>-0.2</v>
      </c>
      <c r="D453">
        <v>17.399999999999999</v>
      </c>
      <c r="E453">
        <v>0.6</v>
      </c>
    </row>
    <row r="454" spans="1:5" ht="15" x14ac:dyDescent="0.25">
      <c r="A454" t="s">
        <v>429</v>
      </c>
      <c r="B454">
        <v>4.8</v>
      </c>
      <c r="C454">
        <v>0.3</v>
      </c>
      <c r="D454">
        <v>16.399999999999999</v>
      </c>
      <c r="E454">
        <v>-0.4</v>
      </c>
    </row>
    <row r="455" spans="1:5" ht="15" x14ac:dyDescent="0.25">
      <c r="A455" t="s">
        <v>430</v>
      </c>
      <c r="B455">
        <v>8.8000000000000007</v>
      </c>
      <c r="C455">
        <v>0</v>
      </c>
      <c r="D455">
        <v>14.7</v>
      </c>
      <c r="E455">
        <v>0.4</v>
      </c>
    </row>
    <row r="456" spans="1:5" ht="15" x14ac:dyDescent="0.25">
      <c r="A456" t="s">
        <v>431</v>
      </c>
      <c r="B456">
        <v>6.6</v>
      </c>
      <c r="C456">
        <v>0</v>
      </c>
      <c r="D456">
        <v>15.5</v>
      </c>
      <c r="E456">
        <v>0.2</v>
      </c>
    </row>
    <row r="457" spans="1:5" ht="15" x14ac:dyDescent="0.25">
      <c r="A457" t="s">
        <v>432</v>
      </c>
      <c r="B457">
        <v>6.4</v>
      </c>
      <c r="C457">
        <v>0.2</v>
      </c>
      <c r="D457">
        <v>15.8</v>
      </c>
      <c r="E457">
        <v>0.3</v>
      </c>
    </row>
    <row r="458" spans="1:5" ht="15" x14ac:dyDescent="0.25">
      <c r="A458" t="s">
        <v>433</v>
      </c>
      <c r="B458">
        <v>7</v>
      </c>
      <c r="C458">
        <v>0.6</v>
      </c>
      <c r="D458">
        <v>16</v>
      </c>
      <c r="E458">
        <v>-0.1</v>
      </c>
    </row>
    <row r="459" spans="1:5" ht="15" x14ac:dyDescent="0.25">
      <c r="A459" t="s">
        <v>434</v>
      </c>
      <c r="B459">
        <v>7.4</v>
      </c>
      <c r="C459">
        <v>2.5</v>
      </c>
      <c r="D459">
        <v>17.8</v>
      </c>
      <c r="E459">
        <v>-0.7</v>
      </c>
    </row>
    <row r="460" spans="1:5" ht="15" x14ac:dyDescent="0.25">
      <c r="A460" t="s">
        <v>435</v>
      </c>
      <c r="B460">
        <v>6.5</v>
      </c>
      <c r="C460">
        <v>0.9</v>
      </c>
      <c r="D460">
        <v>15.6</v>
      </c>
      <c r="E460">
        <v>-0.5</v>
      </c>
    </row>
    <row r="461" spans="1:5" ht="15" x14ac:dyDescent="0.25">
      <c r="A461" t="s">
        <v>436</v>
      </c>
      <c r="B461">
        <v>10.9</v>
      </c>
      <c r="C461">
        <v>0.8</v>
      </c>
      <c r="D461">
        <v>16.600000000000001</v>
      </c>
      <c r="E461">
        <v>0.4</v>
      </c>
    </row>
    <row r="462" spans="1:5" ht="15" x14ac:dyDescent="0.25">
      <c r="A462" t="s">
        <v>437</v>
      </c>
      <c r="B462">
        <v>7.7</v>
      </c>
      <c r="C462">
        <v>0.3</v>
      </c>
      <c r="D462">
        <v>15.6</v>
      </c>
      <c r="E462">
        <v>-0.1</v>
      </c>
    </row>
    <row r="463" spans="1:5" ht="15" x14ac:dyDescent="0.25">
      <c r="A463" t="s">
        <v>438</v>
      </c>
      <c r="B463">
        <v>9.8000000000000007</v>
      </c>
      <c r="C463">
        <v>0.8</v>
      </c>
      <c r="D463">
        <v>17.8</v>
      </c>
      <c r="E463">
        <v>0.2</v>
      </c>
    </row>
    <row r="464" spans="1:5" ht="15" x14ac:dyDescent="0.25">
      <c r="A464" t="s">
        <v>439</v>
      </c>
      <c r="B464">
        <v>7.2</v>
      </c>
      <c r="C464">
        <v>2.1</v>
      </c>
      <c r="D464">
        <v>18.2</v>
      </c>
      <c r="E464">
        <v>-0.6</v>
      </c>
    </row>
    <row r="465" spans="1:5" ht="15" x14ac:dyDescent="0.25">
      <c r="A465" t="s">
        <v>440</v>
      </c>
      <c r="B465">
        <v>9.5</v>
      </c>
      <c r="C465">
        <v>0.9</v>
      </c>
      <c r="D465">
        <v>16.3</v>
      </c>
      <c r="E465">
        <v>0.3</v>
      </c>
    </row>
    <row r="466" spans="1:5" ht="15" x14ac:dyDescent="0.25">
      <c r="A466" t="s">
        <v>441</v>
      </c>
      <c r="B466">
        <v>8</v>
      </c>
      <c r="C466">
        <v>2</v>
      </c>
      <c r="D466">
        <v>16.600000000000001</v>
      </c>
      <c r="E466">
        <v>-0.6</v>
      </c>
    </row>
    <row r="467" spans="1:5" ht="15" x14ac:dyDescent="0.25">
      <c r="A467" t="s">
        <v>442</v>
      </c>
      <c r="B467">
        <v>7.8</v>
      </c>
      <c r="C467">
        <v>1.1000000000000001</v>
      </c>
      <c r="D467">
        <v>16.8</v>
      </c>
      <c r="E467">
        <v>-0.6</v>
      </c>
    </row>
    <row r="468" spans="1:5" ht="15" x14ac:dyDescent="0.25">
      <c r="A468" t="s">
        <v>443</v>
      </c>
      <c r="B468">
        <v>7.2</v>
      </c>
      <c r="C468">
        <v>0.5</v>
      </c>
      <c r="D468">
        <v>17.2</v>
      </c>
      <c r="E468">
        <v>-0.2</v>
      </c>
    </row>
    <row r="469" spans="1:5" ht="15" x14ac:dyDescent="0.25">
      <c r="A469" t="s">
        <v>746</v>
      </c>
      <c r="B469">
        <v>3.9</v>
      </c>
      <c r="C469">
        <v>1.2</v>
      </c>
      <c r="D469">
        <v>13</v>
      </c>
      <c r="E469">
        <v>-1</v>
      </c>
    </row>
    <row r="470" spans="1:5" ht="15" x14ac:dyDescent="0.25">
      <c r="A470" t="s">
        <v>444</v>
      </c>
      <c r="B470">
        <v>4.9000000000000004</v>
      </c>
      <c r="C470">
        <v>1.3</v>
      </c>
      <c r="D470">
        <v>15.4</v>
      </c>
      <c r="E470">
        <v>-0.4</v>
      </c>
    </row>
    <row r="471" spans="1:5" ht="15" x14ac:dyDescent="0.25">
      <c r="A471" s="1" t="s">
        <v>445</v>
      </c>
      <c r="B471" s="1">
        <f>SUM(B390:B470)</f>
        <v>604.29999999999973</v>
      </c>
      <c r="C471" s="1">
        <f>SUM(C390:C470)</f>
        <v>67.899999999999977</v>
      </c>
      <c r="D471" s="1">
        <f>SUM(D390:D470)</f>
        <v>1300.9999999999998</v>
      </c>
      <c r="E471" s="1">
        <f>SUM(E390:E470)</f>
        <v>-6.7</v>
      </c>
    </row>
    <row r="472" spans="1:5" ht="15" x14ac:dyDescent="0.25">
      <c r="A472" s="1" t="s">
        <v>446</v>
      </c>
      <c r="B472" s="1">
        <f>AVERAGE(B390:B470)</f>
        <v>7.4604938271604908</v>
      </c>
      <c r="C472" s="1">
        <f>AVERAGE(C390:C470)</f>
        <v>0.84874999999999967</v>
      </c>
      <c r="D472" s="1">
        <f>AVERAGE(D390:D470)</f>
        <v>16.061728395061724</v>
      </c>
      <c r="E472" s="1">
        <f>AVERAGE(E390:E470)</f>
        <v>-8.3750000000000005E-2</v>
      </c>
    </row>
    <row r="473" spans="1:5" ht="15" x14ac:dyDescent="0.25">
      <c r="A473" s="1" t="s">
        <v>447</v>
      </c>
      <c r="B473" s="1">
        <f>AVERAGE(C472,E472)</f>
        <v>0.38249999999999984</v>
      </c>
    </row>
    <row r="474" spans="1:5" ht="15" x14ac:dyDescent="0.25">
      <c r="A474" s="1" t="s">
        <v>448</v>
      </c>
      <c r="B474" s="1">
        <f>AVERAGE(B472,D472)</f>
        <v>11.761111111111108</v>
      </c>
    </row>
    <row r="478" spans="1:5" ht="15" x14ac:dyDescent="0.25">
      <c r="A478" s="1" t="s">
        <v>449</v>
      </c>
    </row>
    <row r="479" spans="1:5" ht="1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3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ht="15" x14ac:dyDescent="0.25">
      <c r="A481" t="s">
        <v>450</v>
      </c>
      <c r="B481">
        <v>7.5</v>
      </c>
      <c r="C481">
        <v>0.9</v>
      </c>
      <c r="D481">
        <v>14.6</v>
      </c>
      <c r="E481">
        <v>0.1</v>
      </c>
    </row>
    <row r="482" spans="1:5" ht="15" x14ac:dyDescent="0.25">
      <c r="A482" t="s">
        <v>451</v>
      </c>
      <c r="B482">
        <v>6.6</v>
      </c>
      <c r="C482">
        <v>0.4</v>
      </c>
      <c r="D482">
        <v>14.5</v>
      </c>
      <c r="E482">
        <v>0.6</v>
      </c>
    </row>
    <row r="483" spans="1:5" ht="15" x14ac:dyDescent="0.25">
      <c r="A483" t="s">
        <v>452</v>
      </c>
      <c r="B483">
        <v>7.6</v>
      </c>
      <c r="C483">
        <v>0.7</v>
      </c>
      <c r="D483">
        <v>14.5</v>
      </c>
      <c r="E483">
        <v>0.9</v>
      </c>
    </row>
    <row r="484" spans="1:5" ht="15" x14ac:dyDescent="0.25">
      <c r="A484" t="s">
        <v>453</v>
      </c>
      <c r="B484">
        <v>1.8</v>
      </c>
      <c r="C484">
        <v>-0.2</v>
      </c>
      <c r="D484">
        <v>11.9</v>
      </c>
      <c r="E484">
        <v>0.6</v>
      </c>
    </row>
    <row r="485" spans="1:5" ht="15" x14ac:dyDescent="0.25">
      <c r="A485" t="s">
        <v>454</v>
      </c>
      <c r="B485">
        <v>1.1000000000000001</v>
      </c>
      <c r="C485">
        <v>0.9</v>
      </c>
      <c r="D485">
        <v>8.6</v>
      </c>
      <c r="E485">
        <v>0.7</v>
      </c>
    </row>
    <row r="486" spans="1:5" ht="15" x14ac:dyDescent="0.25">
      <c r="A486" t="s">
        <v>455</v>
      </c>
      <c r="B486">
        <v>4.5</v>
      </c>
      <c r="C486">
        <v>0.8</v>
      </c>
      <c r="D486">
        <v>13.5</v>
      </c>
      <c r="E486">
        <v>-0.1</v>
      </c>
    </row>
    <row r="487" spans="1:5" ht="15" x14ac:dyDescent="0.25">
      <c r="A487" t="s">
        <v>456</v>
      </c>
      <c r="B487">
        <v>7.9</v>
      </c>
      <c r="C487">
        <v>0.7</v>
      </c>
      <c r="D487">
        <v>12.6</v>
      </c>
      <c r="E487">
        <v>0.2</v>
      </c>
    </row>
    <row r="488" spans="1:5" ht="15" x14ac:dyDescent="0.25">
      <c r="A488" t="s">
        <v>456</v>
      </c>
      <c r="B488">
        <v>7.8</v>
      </c>
      <c r="C488">
        <v>0.8</v>
      </c>
      <c r="D488">
        <v>12.5</v>
      </c>
      <c r="E488">
        <v>0.6</v>
      </c>
    </row>
    <row r="489" spans="1:5" ht="15" x14ac:dyDescent="0.25">
      <c r="A489" t="s">
        <v>457</v>
      </c>
      <c r="B489">
        <v>8.4</v>
      </c>
      <c r="C489">
        <v>-0.4</v>
      </c>
      <c r="D489">
        <v>13.4</v>
      </c>
      <c r="E489">
        <v>0.4</v>
      </c>
    </row>
    <row r="490" spans="1:5" ht="15" x14ac:dyDescent="0.25">
      <c r="A490" t="s">
        <v>457</v>
      </c>
      <c r="B490">
        <v>8.5</v>
      </c>
      <c r="C490" t="s">
        <v>174</v>
      </c>
      <c r="D490">
        <v>13.1</v>
      </c>
      <c r="E490" t="s">
        <v>174</v>
      </c>
    </row>
    <row r="491" spans="1:5" ht="15" x14ac:dyDescent="0.25">
      <c r="A491" t="s">
        <v>458</v>
      </c>
      <c r="B491">
        <v>8.1</v>
      </c>
      <c r="C491">
        <v>0</v>
      </c>
      <c r="D491">
        <v>13.4</v>
      </c>
      <c r="E491">
        <v>0.9</v>
      </c>
    </row>
    <row r="492" spans="1:5" ht="15" x14ac:dyDescent="0.25">
      <c r="A492" t="s">
        <v>459</v>
      </c>
      <c r="B492">
        <v>2.1</v>
      </c>
      <c r="C492">
        <v>0.4</v>
      </c>
      <c r="D492">
        <v>12.9</v>
      </c>
      <c r="E492">
        <v>0.6</v>
      </c>
    </row>
    <row r="493" spans="1:5" ht="15" x14ac:dyDescent="0.25">
      <c r="A493" t="s">
        <v>460</v>
      </c>
      <c r="B493">
        <v>5.3</v>
      </c>
      <c r="C493">
        <v>0.2</v>
      </c>
      <c r="D493">
        <v>14</v>
      </c>
      <c r="E493">
        <v>0.6</v>
      </c>
    </row>
    <row r="494" spans="1:5" ht="15" x14ac:dyDescent="0.25">
      <c r="A494" t="s">
        <v>461</v>
      </c>
      <c r="B494">
        <v>5.0999999999999996</v>
      </c>
      <c r="C494">
        <v>1.3</v>
      </c>
      <c r="D494">
        <v>12.9</v>
      </c>
      <c r="E494">
        <v>0.4</v>
      </c>
    </row>
    <row r="495" spans="1:5" ht="15" x14ac:dyDescent="0.25">
      <c r="A495" t="s">
        <v>462</v>
      </c>
      <c r="B495">
        <v>7.4</v>
      </c>
      <c r="C495" t="s">
        <v>174</v>
      </c>
      <c r="D495">
        <v>12.5</v>
      </c>
      <c r="E495" t="s">
        <v>174</v>
      </c>
    </row>
    <row r="496" spans="1:5" ht="15" x14ac:dyDescent="0.25">
      <c r="A496" t="s">
        <v>463</v>
      </c>
      <c r="B496">
        <v>9.3000000000000007</v>
      </c>
      <c r="C496">
        <v>1.3</v>
      </c>
      <c r="D496">
        <v>14.5</v>
      </c>
      <c r="E496">
        <v>0.7</v>
      </c>
    </row>
    <row r="497" spans="1:5" ht="15" x14ac:dyDescent="0.25">
      <c r="A497" t="s">
        <v>464</v>
      </c>
      <c r="B497">
        <v>2.1</v>
      </c>
      <c r="C497">
        <v>1</v>
      </c>
      <c r="D497">
        <v>12.7</v>
      </c>
      <c r="E497">
        <v>0</v>
      </c>
    </row>
    <row r="498" spans="1:5" ht="15" x14ac:dyDescent="0.25">
      <c r="A498" t="s">
        <v>465</v>
      </c>
      <c r="B498">
        <v>7.4</v>
      </c>
      <c r="C498">
        <v>0.4</v>
      </c>
      <c r="D498">
        <v>14.3</v>
      </c>
      <c r="E498">
        <v>0.2</v>
      </c>
    </row>
    <row r="499" spans="1:5" ht="15" x14ac:dyDescent="0.25">
      <c r="A499" t="s">
        <v>466</v>
      </c>
      <c r="B499">
        <v>7</v>
      </c>
      <c r="C499">
        <v>0.7</v>
      </c>
      <c r="D499">
        <v>13.6</v>
      </c>
      <c r="E499">
        <v>-0.4</v>
      </c>
    </row>
    <row r="500" spans="1:5" ht="15" x14ac:dyDescent="0.25">
      <c r="A500" t="s">
        <v>467</v>
      </c>
      <c r="B500">
        <v>3.7</v>
      </c>
      <c r="C500">
        <v>1.3</v>
      </c>
      <c r="D500">
        <v>12.4</v>
      </c>
      <c r="E500">
        <v>0.1</v>
      </c>
    </row>
    <row r="501" spans="1:5" ht="15" x14ac:dyDescent="0.25">
      <c r="A501" t="s">
        <v>468</v>
      </c>
      <c r="B501">
        <v>3.3</v>
      </c>
      <c r="C501">
        <v>1.8</v>
      </c>
      <c r="D501">
        <v>12.3</v>
      </c>
      <c r="E501">
        <v>-0.1</v>
      </c>
    </row>
    <row r="502" spans="1:5" ht="15" x14ac:dyDescent="0.25">
      <c r="A502" t="s">
        <v>469</v>
      </c>
      <c r="B502">
        <v>6.1</v>
      </c>
      <c r="C502">
        <v>0.9</v>
      </c>
      <c r="D502">
        <v>13</v>
      </c>
      <c r="E502">
        <v>1</v>
      </c>
    </row>
    <row r="503" spans="1:5" ht="15" x14ac:dyDescent="0.25">
      <c r="A503" t="s">
        <v>470</v>
      </c>
      <c r="B503">
        <v>5.8</v>
      </c>
      <c r="C503">
        <v>1.2</v>
      </c>
      <c r="D503">
        <v>13.3</v>
      </c>
      <c r="E503">
        <v>0.4</v>
      </c>
    </row>
    <row r="504" spans="1:5" ht="15" x14ac:dyDescent="0.25">
      <c r="A504" t="s">
        <v>471</v>
      </c>
      <c r="B504">
        <v>7.9</v>
      </c>
      <c r="C504">
        <v>-0.2</v>
      </c>
      <c r="D504">
        <v>14.7</v>
      </c>
      <c r="E504">
        <v>0.8</v>
      </c>
    </row>
    <row r="505" spans="1:5" ht="15" x14ac:dyDescent="0.25">
      <c r="A505" t="s">
        <v>472</v>
      </c>
      <c r="B505">
        <v>2.2000000000000002</v>
      </c>
      <c r="C505">
        <v>1.6</v>
      </c>
      <c r="D505">
        <v>8.6999999999999993</v>
      </c>
      <c r="E505">
        <v>-0.3</v>
      </c>
    </row>
    <row r="506" spans="1:5" ht="15" x14ac:dyDescent="0.25">
      <c r="A506" t="s">
        <v>473</v>
      </c>
      <c r="B506">
        <v>1</v>
      </c>
      <c r="C506">
        <v>0.7</v>
      </c>
      <c r="D506">
        <v>8.1999999999999993</v>
      </c>
      <c r="E506">
        <v>0.5</v>
      </c>
    </row>
    <row r="507" spans="1:5" ht="15" x14ac:dyDescent="0.25">
      <c r="A507" t="s">
        <v>474</v>
      </c>
      <c r="B507">
        <v>3.7</v>
      </c>
      <c r="C507">
        <v>0.8</v>
      </c>
      <c r="D507">
        <v>13.9</v>
      </c>
      <c r="E507">
        <v>0.8</v>
      </c>
    </row>
    <row r="508" spans="1:5" ht="15" x14ac:dyDescent="0.25">
      <c r="A508" t="s">
        <v>475</v>
      </c>
      <c r="B508">
        <v>3.3</v>
      </c>
      <c r="C508">
        <v>1</v>
      </c>
      <c r="D508">
        <v>12.5</v>
      </c>
      <c r="E508">
        <v>0.5</v>
      </c>
    </row>
    <row r="509" spans="1:5" ht="15" x14ac:dyDescent="0.25">
      <c r="A509" t="s">
        <v>476</v>
      </c>
      <c r="B509">
        <v>-1.7</v>
      </c>
      <c r="C509">
        <v>-0.7</v>
      </c>
      <c r="D509">
        <v>6.4</v>
      </c>
      <c r="E509">
        <v>0</v>
      </c>
    </row>
    <row r="510" spans="1:5" ht="15" x14ac:dyDescent="0.25">
      <c r="A510" t="s">
        <v>477</v>
      </c>
      <c r="B510">
        <v>7.9</v>
      </c>
      <c r="C510">
        <v>0.5</v>
      </c>
      <c r="D510">
        <v>13.6</v>
      </c>
      <c r="E510">
        <v>0</v>
      </c>
    </row>
    <row r="511" spans="1:5" ht="15" x14ac:dyDescent="0.25">
      <c r="A511" t="s">
        <v>478</v>
      </c>
      <c r="B511">
        <v>7.7</v>
      </c>
      <c r="C511" t="s">
        <v>174</v>
      </c>
      <c r="D511">
        <v>13.5</v>
      </c>
      <c r="E511" t="s">
        <v>174</v>
      </c>
    </row>
    <row r="512" spans="1:5" ht="15" x14ac:dyDescent="0.25">
      <c r="A512" t="s">
        <v>479</v>
      </c>
      <c r="B512">
        <v>8.5</v>
      </c>
      <c r="C512">
        <v>1.1000000000000001</v>
      </c>
      <c r="D512">
        <v>12</v>
      </c>
      <c r="E512">
        <v>0.5</v>
      </c>
    </row>
    <row r="513" spans="1:5" ht="15" x14ac:dyDescent="0.25">
      <c r="A513" t="s">
        <v>480</v>
      </c>
      <c r="B513">
        <v>8.8000000000000007</v>
      </c>
      <c r="C513">
        <v>1</v>
      </c>
      <c r="D513">
        <v>13.2</v>
      </c>
      <c r="E513">
        <v>0.1</v>
      </c>
    </row>
    <row r="514" spans="1:5" ht="15" x14ac:dyDescent="0.25">
      <c r="A514" t="s">
        <v>481</v>
      </c>
      <c r="B514">
        <v>7.3</v>
      </c>
      <c r="C514">
        <v>-0.1</v>
      </c>
      <c r="D514">
        <v>13.3</v>
      </c>
      <c r="E514">
        <v>0.5</v>
      </c>
    </row>
    <row r="515" spans="1:5" ht="15" x14ac:dyDescent="0.25">
      <c r="A515" t="s">
        <v>482</v>
      </c>
      <c r="B515">
        <v>2.9</v>
      </c>
      <c r="C515">
        <v>0.4</v>
      </c>
      <c r="D515">
        <v>10.8</v>
      </c>
      <c r="E515">
        <v>0</v>
      </c>
    </row>
    <row r="516" spans="1:5" ht="15" x14ac:dyDescent="0.25">
      <c r="A516" t="s">
        <v>483</v>
      </c>
      <c r="B516">
        <v>2.5</v>
      </c>
      <c r="C516">
        <v>0.4</v>
      </c>
      <c r="D516">
        <v>11.7</v>
      </c>
      <c r="E516">
        <v>-0.2</v>
      </c>
    </row>
    <row r="517" spans="1:5" ht="15" x14ac:dyDescent="0.25">
      <c r="A517" t="s">
        <v>484</v>
      </c>
      <c r="B517">
        <v>2.5</v>
      </c>
      <c r="C517">
        <v>0.4</v>
      </c>
      <c r="D517">
        <v>6.7</v>
      </c>
      <c r="E517">
        <v>-0.1</v>
      </c>
    </row>
    <row r="518" spans="1:5" ht="15" x14ac:dyDescent="0.25">
      <c r="A518" t="s">
        <v>485</v>
      </c>
      <c r="B518">
        <v>1.3</v>
      </c>
      <c r="C518">
        <v>0.4</v>
      </c>
      <c r="D518">
        <v>5.0999999999999996</v>
      </c>
      <c r="E518">
        <v>0.5</v>
      </c>
    </row>
    <row r="519" spans="1:5" ht="15" x14ac:dyDescent="0.25">
      <c r="A519" t="s">
        <v>486</v>
      </c>
      <c r="B519">
        <v>0.1</v>
      </c>
      <c r="C519">
        <v>0.8</v>
      </c>
      <c r="D519">
        <v>3.8</v>
      </c>
      <c r="E519">
        <v>0.2</v>
      </c>
    </row>
    <row r="520" spans="1:5" ht="15" x14ac:dyDescent="0.25">
      <c r="A520" t="s">
        <v>487</v>
      </c>
      <c r="B520">
        <v>5.3</v>
      </c>
      <c r="C520">
        <v>1.2</v>
      </c>
      <c r="D520">
        <v>13.2</v>
      </c>
      <c r="E520">
        <v>-0.1</v>
      </c>
    </row>
    <row r="521" spans="1:5" ht="15" x14ac:dyDescent="0.25">
      <c r="A521" t="s">
        <v>488</v>
      </c>
      <c r="B521">
        <v>1.8</v>
      </c>
      <c r="C521">
        <v>0.5</v>
      </c>
      <c r="D521">
        <v>11.9</v>
      </c>
      <c r="E521">
        <v>0</v>
      </c>
    </row>
    <row r="522" spans="1:5" ht="15" x14ac:dyDescent="0.25">
      <c r="A522" t="s">
        <v>489</v>
      </c>
      <c r="B522">
        <v>2.7</v>
      </c>
      <c r="C522">
        <v>1</v>
      </c>
      <c r="D522">
        <v>11.8</v>
      </c>
      <c r="E522">
        <v>0.2</v>
      </c>
    </row>
    <row r="523" spans="1:5" ht="15" x14ac:dyDescent="0.25">
      <c r="A523" t="s">
        <v>490</v>
      </c>
      <c r="B523">
        <v>4.2</v>
      </c>
      <c r="C523">
        <v>0.2</v>
      </c>
      <c r="D523">
        <v>9.9</v>
      </c>
      <c r="E523">
        <v>0.2</v>
      </c>
    </row>
    <row r="524" spans="1:5" ht="15" x14ac:dyDescent="0.25">
      <c r="A524" t="s">
        <v>491</v>
      </c>
      <c r="B524">
        <v>4.5</v>
      </c>
      <c r="C524">
        <v>0.3</v>
      </c>
      <c r="D524">
        <v>12.9</v>
      </c>
      <c r="E524">
        <v>0.3</v>
      </c>
    </row>
    <row r="525" spans="1:5" ht="15" x14ac:dyDescent="0.25">
      <c r="A525" t="s">
        <v>492</v>
      </c>
      <c r="B525">
        <v>3.5</v>
      </c>
      <c r="C525">
        <v>-0.4</v>
      </c>
      <c r="D525">
        <v>12</v>
      </c>
      <c r="E525">
        <v>0.4</v>
      </c>
    </row>
    <row r="526" spans="1:5" ht="15" x14ac:dyDescent="0.25">
      <c r="A526" t="s">
        <v>493</v>
      </c>
      <c r="B526">
        <v>3.9</v>
      </c>
      <c r="C526">
        <v>-1</v>
      </c>
      <c r="D526">
        <v>14.1</v>
      </c>
      <c r="E526">
        <v>0.5</v>
      </c>
    </row>
    <row r="527" spans="1:5" ht="15" x14ac:dyDescent="0.25">
      <c r="A527" t="s">
        <v>494</v>
      </c>
      <c r="B527">
        <v>6.6</v>
      </c>
      <c r="C527">
        <v>1.2</v>
      </c>
      <c r="D527">
        <v>14</v>
      </c>
      <c r="E527">
        <v>0.1</v>
      </c>
    </row>
    <row r="528" spans="1:5" ht="15" x14ac:dyDescent="0.25">
      <c r="A528" t="s">
        <v>495</v>
      </c>
      <c r="B528">
        <v>4.5999999999999996</v>
      </c>
      <c r="C528">
        <v>-1</v>
      </c>
      <c r="D528">
        <v>12.6</v>
      </c>
      <c r="E528">
        <v>-0.1</v>
      </c>
    </row>
    <row r="529" spans="1:5" ht="15" x14ac:dyDescent="0.25">
      <c r="A529" t="s">
        <v>496</v>
      </c>
      <c r="B529">
        <v>3.8</v>
      </c>
      <c r="C529">
        <v>0</v>
      </c>
      <c r="D529">
        <v>9.8000000000000007</v>
      </c>
      <c r="E529">
        <v>0.2</v>
      </c>
    </row>
    <row r="530" spans="1:5" ht="15" x14ac:dyDescent="0.25">
      <c r="A530" t="s">
        <v>497</v>
      </c>
      <c r="B530">
        <v>9.6999999999999993</v>
      </c>
      <c r="C530">
        <v>0.5</v>
      </c>
      <c r="D530">
        <v>13.9</v>
      </c>
      <c r="E530">
        <v>-0.1</v>
      </c>
    </row>
    <row r="531" spans="1:5" ht="15" x14ac:dyDescent="0.25">
      <c r="A531" t="s">
        <v>498</v>
      </c>
      <c r="B531">
        <v>5.6</v>
      </c>
      <c r="C531" t="s">
        <v>174</v>
      </c>
      <c r="D531">
        <v>13.9</v>
      </c>
      <c r="E531" t="s">
        <v>174</v>
      </c>
    </row>
    <row r="532" spans="1:5" ht="15" x14ac:dyDescent="0.25">
      <c r="A532" t="s">
        <v>499</v>
      </c>
      <c r="B532">
        <v>7.9</v>
      </c>
      <c r="C532">
        <v>0.7</v>
      </c>
      <c r="D532">
        <v>11.5</v>
      </c>
      <c r="E532">
        <v>0.2</v>
      </c>
    </row>
    <row r="533" spans="1:5" ht="15" x14ac:dyDescent="0.25">
      <c r="A533" t="s">
        <v>500</v>
      </c>
      <c r="B533">
        <v>2.1</v>
      </c>
      <c r="C533">
        <v>-0.1</v>
      </c>
      <c r="D533">
        <v>10.1</v>
      </c>
      <c r="E533">
        <v>0.2</v>
      </c>
    </row>
    <row r="534" spans="1:5" ht="15" x14ac:dyDescent="0.25">
      <c r="A534" t="s">
        <v>501</v>
      </c>
      <c r="B534">
        <v>3.1</v>
      </c>
      <c r="C534">
        <v>0.1</v>
      </c>
      <c r="D534">
        <v>9.1</v>
      </c>
      <c r="E534">
        <v>0</v>
      </c>
    </row>
    <row r="535" spans="1:5" ht="15" x14ac:dyDescent="0.25">
      <c r="A535" t="s">
        <v>502</v>
      </c>
      <c r="B535">
        <v>3</v>
      </c>
      <c r="C535">
        <v>-1.2</v>
      </c>
      <c r="D535">
        <v>14</v>
      </c>
      <c r="E535">
        <v>0.6</v>
      </c>
    </row>
    <row r="537" spans="1:5" ht="15" x14ac:dyDescent="0.25">
      <c r="A537" s="1" t="s">
        <v>503</v>
      </c>
      <c r="B537" s="1">
        <f>SUM(B481:B535)</f>
        <v>272.60000000000008</v>
      </c>
      <c r="C537" s="1">
        <f>SUM(C481:C535)</f>
        <v>25.2</v>
      </c>
      <c r="D537" s="1">
        <f>SUM(D481:D535)</f>
        <v>663.8</v>
      </c>
      <c r="E537" s="1">
        <f>SUM(E481:E535)</f>
        <v>14.799999999999999</v>
      </c>
    </row>
    <row r="538" spans="1:5" ht="15" x14ac:dyDescent="0.25">
      <c r="A538" s="1" t="s">
        <v>504</v>
      </c>
      <c r="B538" s="1">
        <f>AVERAGE(B481:B535)</f>
        <v>4.9563636363636379</v>
      </c>
      <c r="C538" s="1">
        <f>AVERAGE(C481:C535)</f>
        <v>0.49411764705882349</v>
      </c>
      <c r="D538" s="1">
        <f>AVERAGE(D481:D535)</f>
        <v>12.069090909090908</v>
      </c>
      <c r="E538" s="1">
        <f>AVERAGE(E481:E535)</f>
        <v>0.29019607843137252</v>
      </c>
    </row>
    <row r="539" spans="1:5" ht="15" x14ac:dyDescent="0.25">
      <c r="A539" s="1" t="s">
        <v>505</v>
      </c>
      <c r="B539" s="1">
        <f>AVERAGE(C538,E538)</f>
        <v>0.39215686274509798</v>
      </c>
    </row>
    <row r="540" spans="1:5" ht="15" x14ac:dyDescent="0.25">
      <c r="A540" s="1" t="s">
        <v>506</v>
      </c>
      <c r="B540" s="1">
        <f>AVERAGE(B538,D538)</f>
        <v>8.5127272727272736</v>
      </c>
    </row>
    <row r="544" spans="1:5" ht="15" x14ac:dyDescent="0.25">
      <c r="A544" s="1" t="s">
        <v>507</v>
      </c>
    </row>
    <row r="545" spans="1:5" ht="1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3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ht="15" x14ac:dyDescent="0.25">
      <c r="A547" t="s">
        <v>508</v>
      </c>
      <c r="B547">
        <v>8.6999999999999993</v>
      </c>
      <c r="C547">
        <v>0.5</v>
      </c>
      <c r="D547">
        <v>14.6</v>
      </c>
      <c r="E547">
        <v>0.8</v>
      </c>
    </row>
    <row r="548" spans="1:5" ht="15" x14ac:dyDescent="0.25">
      <c r="A548" t="s">
        <v>509</v>
      </c>
      <c r="B548">
        <v>3.8</v>
      </c>
      <c r="C548">
        <v>0</v>
      </c>
      <c r="D548">
        <v>13.4</v>
      </c>
      <c r="E548">
        <v>1.1000000000000001</v>
      </c>
    </row>
    <row r="549" spans="1:5" ht="15" x14ac:dyDescent="0.25">
      <c r="A549" t="s">
        <v>510</v>
      </c>
      <c r="B549">
        <v>5</v>
      </c>
      <c r="C549">
        <v>-0.8</v>
      </c>
      <c r="D549">
        <v>14.6</v>
      </c>
      <c r="E549">
        <v>-0.1</v>
      </c>
    </row>
    <row r="550" spans="1:5" ht="15" x14ac:dyDescent="0.25">
      <c r="A550" t="s">
        <v>511</v>
      </c>
      <c r="B550">
        <v>4.9000000000000004</v>
      </c>
      <c r="C550">
        <v>0.2</v>
      </c>
      <c r="D550">
        <v>14.1</v>
      </c>
      <c r="E550">
        <v>-0.9</v>
      </c>
    </row>
    <row r="551" spans="1:5" ht="15" x14ac:dyDescent="0.25">
      <c r="A551" t="s">
        <v>512</v>
      </c>
      <c r="B551">
        <v>3.2</v>
      </c>
      <c r="C551">
        <v>-0.7</v>
      </c>
      <c r="D551">
        <v>11.7</v>
      </c>
      <c r="E551">
        <v>0.6</v>
      </c>
    </row>
    <row r="552" spans="1:5" ht="15" x14ac:dyDescent="0.25">
      <c r="A552" t="s">
        <v>513</v>
      </c>
      <c r="B552">
        <v>4.2</v>
      </c>
      <c r="C552">
        <v>-0.7</v>
      </c>
      <c r="D552">
        <v>8.8000000000000007</v>
      </c>
      <c r="E552">
        <v>-0.1</v>
      </c>
    </row>
    <row r="553" spans="1:5" ht="15" x14ac:dyDescent="0.25">
      <c r="A553" t="s">
        <v>514</v>
      </c>
      <c r="B553">
        <v>3.3</v>
      </c>
      <c r="C553">
        <v>-0.4</v>
      </c>
      <c r="D553">
        <v>15.2</v>
      </c>
      <c r="E553">
        <v>0.7</v>
      </c>
    </row>
    <row r="554" spans="1:5" ht="15" x14ac:dyDescent="0.25">
      <c r="A554" t="s">
        <v>515</v>
      </c>
      <c r="B554">
        <v>4</v>
      </c>
      <c r="C554">
        <v>0.5</v>
      </c>
      <c r="D554">
        <v>14.4</v>
      </c>
      <c r="E554">
        <v>1.1000000000000001</v>
      </c>
    </row>
    <row r="555" spans="1:5" ht="15" x14ac:dyDescent="0.25">
      <c r="A555" t="s">
        <v>516</v>
      </c>
      <c r="B555">
        <v>6.1</v>
      </c>
      <c r="C555">
        <v>0.6</v>
      </c>
      <c r="D555">
        <v>13.7</v>
      </c>
      <c r="E555">
        <v>0.2</v>
      </c>
    </row>
    <row r="556" spans="1:5" ht="15" x14ac:dyDescent="0.25">
      <c r="A556" t="s">
        <v>517</v>
      </c>
      <c r="B556">
        <v>5.3</v>
      </c>
      <c r="C556">
        <v>-1</v>
      </c>
      <c r="D556">
        <v>14.5</v>
      </c>
      <c r="E556">
        <v>0.1</v>
      </c>
    </row>
    <row r="557" spans="1:5" ht="15" x14ac:dyDescent="0.25">
      <c r="A557" t="s">
        <v>518</v>
      </c>
      <c r="B557">
        <v>5.5</v>
      </c>
      <c r="C557">
        <v>-0.6</v>
      </c>
      <c r="D557">
        <v>14.2</v>
      </c>
      <c r="E557">
        <v>0.3</v>
      </c>
    </row>
    <row r="558" spans="1:5" ht="15" x14ac:dyDescent="0.25">
      <c r="A558" t="s">
        <v>519</v>
      </c>
      <c r="B558">
        <v>9.6</v>
      </c>
      <c r="C558">
        <v>0.6</v>
      </c>
      <c r="D558">
        <v>14.7</v>
      </c>
      <c r="E558">
        <v>0.4</v>
      </c>
    </row>
    <row r="559" spans="1:5" ht="15" x14ac:dyDescent="0.25">
      <c r="A559" t="s">
        <v>520</v>
      </c>
      <c r="B559">
        <v>9.6999999999999993</v>
      </c>
      <c r="C559">
        <v>1.2</v>
      </c>
      <c r="D559">
        <v>14.2</v>
      </c>
      <c r="E559">
        <v>0.6</v>
      </c>
    </row>
    <row r="560" spans="1:5" ht="15" x14ac:dyDescent="0.25">
      <c r="A560" t="s">
        <v>521</v>
      </c>
      <c r="B560">
        <v>5.3</v>
      </c>
      <c r="C560">
        <v>0.5</v>
      </c>
      <c r="D560">
        <v>14.1</v>
      </c>
      <c r="E560">
        <v>0.2</v>
      </c>
    </row>
    <row r="561" spans="1:5" ht="15" x14ac:dyDescent="0.25">
      <c r="A561" t="s">
        <v>522</v>
      </c>
      <c r="B561">
        <v>3.4</v>
      </c>
      <c r="C561">
        <v>0</v>
      </c>
      <c r="D561">
        <v>13.4</v>
      </c>
      <c r="E561">
        <v>0.8</v>
      </c>
    </row>
    <row r="562" spans="1:5" ht="15" x14ac:dyDescent="0.25">
      <c r="A562" t="s">
        <v>523</v>
      </c>
      <c r="B562">
        <v>6</v>
      </c>
      <c r="C562">
        <v>-0.8</v>
      </c>
      <c r="D562">
        <v>14.5</v>
      </c>
      <c r="E562">
        <v>0.3</v>
      </c>
    </row>
    <row r="563" spans="1:5" ht="15" x14ac:dyDescent="0.25">
      <c r="A563" t="s">
        <v>524</v>
      </c>
      <c r="B563">
        <v>4.5999999999999996</v>
      </c>
      <c r="C563">
        <v>0.4</v>
      </c>
      <c r="D563">
        <v>15.2</v>
      </c>
      <c r="E563">
        <v>0.4</v>
      </c>
    </row>
    <row r="564" spans="1:5" ht="15" x14ac:dyDescent="0.25">
      <c r="A564" t="s">
        <v>525</v>
      </c>
      <c r="B564">
        <v>2.6</v>
      </c>
      <c r="C564">
        <v>-1.5</v>
      </c>
      <c r="D564">
        <v>14.5</v>
      </c>
      <c r="E564">
        <v>0.5</v>
      </c>
    </row>
    <row r="565" spans="1:5" ht="15" x14ac:dyDescent="0.25">
      <c r="A565" t="s">
        <v>526</v>
      </c>
      <c r="B565">
        <v>6.1</v>
      </c>
      <c r="C565">
        <v>0.4</v>
      </c>
      <c r="D565">
        <v>11.6</v>
      </c>
      <c r="E565">
        <v>-0.2</v>
      </c>
    </row>
    <row r="566" spans="1:5" ht="15" x14ac:dyDescent="0.25">
      <c r="A566" t="s">
        <v>527</v>
      </c>
      <c r="B566">
        <v>0.8</v>
      </c>
      <c r="C566">
        <v>-0.1</v>
      </c>
      <c r="D566">
        <v>13</v>
      </c>
      <c r="E566">
        <v>0.7</v>
      </c>
    </row>
    <row r="567" spans="1:5" ht="15" x14ac:dyDescent="0.25">
      <c r="A567" t="s">
        <v>528</v>
      </c>
      <c r="B567">
        <v>6.6</v>
      </c>
      <c r="C567">
        <v>-0.1</v>
      </c>
      <c r="D567">
        <v>13.9</v>
      </c>
      <c r="E567">
        <v>0</v>
      </c>
    </row>
    <row r="568" spans="1:5" ht="15" x14ac:dyDescent="0.25">
      <c r="A568" t="s">
        <v>529</v>
      </c>
      <c r="B568">
        <v>5.6</v>
      </c>
      <c r="C568" t="s">
        <v>174</v>
      </c>
      <c r="D568">
        <v>14.5</v>
      </c>
      <c r="E568" t="s">
        <v>174</v>
      </c>
    </row>
    <row r="569" spans="1:5" ht="15" x14ac:dyDescent="0.25">
      <c r="A569" t="s">
        <v>530</v>
      </c>
      <c r="B569">
        <v>3</v>
      </c>
      <c r="C569">
        <v>-0.1</v>
      </c>
      <c r="D569">
        <v>13.7</v>
      </c>
      <c r="E569">
        <v>1.2</v>
      </c>
    </row>
    <row r="570" spans="1:5" ht="15" x14ac:dyDescent="0.25">
      <c r="A570" t="s">
        <v>531</v>
      </c>
      <c r="B570">
        <v>4.5</v>
      </c>
      <c r="C570">
        <v>0.2</v>
      </c>
      <c r="D570">
        <v>15.5</v>
      </c>
      <c r="E570">
        <v>0.9</v>
      </c>
    </row>
    <row r="571" spans="1:5" ht="15" x14ac:dyDescent="0.25">
      <c r="A571" t="s">
        <v>532</v>
      </c>
      <c r="B571">
        <v>5.6</v>
      </c>
      <c r="C571">
        <v>0.8</v>
      </c>
      <c r="D571">
        <v>14.4</v>
      </c>
      <c r="E571">
        <v>0.2</v>
      </c>
    </row>
    <row r="572" spans="1:5" ht="15" x14ac:dyDescent="0.25">
      <c r="A572" t="s">
        <v>533</v>
      </c>
      <c r="B572">
        <v>4.2</v>
      </c>
      <c r="C572">
        <v>-0.2</v>
      </c>
      <c r="D572">
        <v>14.3</v>
      </c>
      <c r="E572">
        <v>1.2</v>
      </c>
    </row>
    <row r="573" spans="1:5" ht="15" x14ac:dyDescent="0.25">
      <c r="A573" t="s">
        <v>534</v>
      </c>
      <c r="B573">
        <v>5.2</v>
      </c>
      <c r="C573">
        <v>0.4</v>
      </c>
      <c r="D573">
        <v>11.5</v>
      </c>
      <c r="E573">
        <v>1.4</v>
      </c>
    </row>
    <row r="574" spans="1:5" ht="15" x14ac:dyDescent="0.25">
      <c r="A574" t="s">
        <v>535</v>
      </c>
      <c r="B574">
        <v>5.8</v>
      </c>
      <c r="C574">
        <v>-0.1</v>
      </c>
      <c r="D574">
        <v>14.4</v>
      </c>
      <c r="E574">
        <v>0.7</v>
      </c>
    </row>
    <row r="575" spans="1:5" ht="15" x14ac:dyDescent="0.25">
      <c r="A575" t="s">
        <v>536</v>
      </c>
      <c r="B575">
        <v>-1</v>
      </c>
      <c r="C575">
        <v>0.6</v>
      </c>
      <c r="D575">
        <v>4.4000000000000004</v>
      </c>
      <c r="E575">
        <v>1.7</v>
      </c>
    </row>
    <row r="576" spans="1:5" ht="15" x14ac:dyDescent="0.25">
      <c r="A576" t="s">
        <v>537</v>
      </c>
      <c r="B576">
        <v>6.4</v>
      </c>
      <c r="C576" t="s">
        <v>174</v>
      </c>
      <c r="D576">
        <v>10.7</v>
      </c>
      <c r="E576" t="s">
        <v>174</v>
      </c>
    </row>
    <row r="577" spans="1:5" ht="15" x14ac:dyDescent="0.25">
      <c r="A577" t="s">
        <v>538</v>
      </c>
      <c r="B577">
        <v>10.199999999999999</v>
      </c>
      <c r="C577">
        <v>0.6</v>
      </c>
      <c r="D577">
        <v>15.6</v>
      </c>
      <c r="E577">
        <v>0.7</v>
      </c>
    </row>
    <row r="578" spans="1:5" ht="15" x14ac:dyDescent="0.25">
      <c r="A578" t="s">
        <v>539</v>
      </c>
      <c r="B578">
        <v>6.1</v>
      </c>
      <c r="C578" t="s">
        <v>174</v>
      </c>
      <c r="D578">
        <v>14.9</v>
      </c>
      <c r="E578" t="s">
        <v>174</v>
      </c>
    </row>
    <row r="579" spans="1:5" ht="15" x14ac:dyDescent="0.25">
      <c r="A579" t="s">
        <v>540</v>
      </c>
      <c r="B579">
        <v>3.6</v>
      </c>
      <c r="C579">
        <v>0.4</v>
      </c>
      <c r="D579">
        <v>9.9</v>
      </c>
      <c r="E579">
        <v>-0.2</v>
      </c>
    </row>
    <row r="580" spans="1:5" ht="15" x14ac:dyDescent="0.25">
      <c r="A580" t="s">
        <v>541</v>
      </c>
      <c r="B580">
        <v>5</v>
      </c>
      <c r="C580">
        <v>0.1</v>
      </c>
      <c r="D580">
        <v>13.4</v>
      </c>
      <c r="E580">
        <v>0.5</v>
      </c>
    </row>
    <row r="581" spans="1:5" ht="15" x14ac:dyDescent="0.25">
      <c r="A581" t="s">
        <v>542</v>
      </c>
      <c r="B581">
        <v>5.3</v>
      </c>
      <c r="C581">
        <v>1.3</v>
      </c>
      <c r="D581">
        <v>15.5</v>
      </c>
      <c r="E581">
        <v>0</v>
      </c>
    </row>
    <row r="582" spans="1:5" ht="15" x14ac:dyDescent="0.25">
      <c r="A582" t="s">
        <v>543</v>
      </c>
      <c r="B582">
        <v>4.5</v>
      </c>
      <c r="C582">
        <v>1</v>
      </c>
      <c r="D582">
        <v>14.7</v>
      </c>
      <c r="E582">
        <v>0.3</v>
      </c>
    </row>
    <row r="583" spans="1:5" ht="15" x14ac:dyDescent="0.25">
      <c r="A583" t="s">
        <v>544</v>
      </c>
      <c r="B583">
        <v>3.7</v>
      </c>
      <c r="C583">
        <v>0.7</v>
      </c>
      <c r="D583">
        <v>10</v>
      </c>
      <c r="E583">
        <v>1.6</v>
      </c>
    </row>
    <row r="584" spans="1:5" ht="15" x14ac:dyDescent="0.25">
      <c r="A584" t="s">
        <v>545</v>
      </c>
      <c r="B584">
        <v>4.7</v>
      </c>
      <c r="C584">
        <v>0.2</v>
      </c>
      <c r="D584">
        <v>14.4</v>
      </c>
      <c r="E584">
        <v>0.7</v>
      </c>
    </row>
    <row r="585" spans="1:5" ht="15" x14ac:dyDescent="0.25">
      <c r="A585" t="s">
        <v>546</v>
      </c>
      <c r="B585">
        <v>5.2</v>
      </c>
      <c r="C585">
        <v>0.4</v>
      </c>
      <c r="D585">
        <v>15.7</v>
      </c>
      <c r="E585">
        <v>0.8</v>
      </c>
    </row>
    <row r="586" spans="1:5" ht="15" x14ac:dyDescent="0.25">
      <c r="A586" t="s">
        <v>547</v>
      </c>
      <c r="B586">
        <v>5.5</v>
      </c>
      <c r="C586">
        <v>0.7</v>
      </c>
      <c r="D586">
        <v>10.6</v>
      </c>
      <c r="E586">
        <v>0.8</v>
      </c>
    </row>
    <row r="587" spans="1:5" ht="15" x14ac:dyDescent="0.25">
      <c r="A587" t="s">
        <v>548</v>
      </c>
      <c r="B587">
        <v>4.2</v>
      </c>
      <c r="C587">
        <v>0.4</v>
      </c>
      <c r="D587">
        <v>15.2</v>
      </c>
      <c r="E587">
        <v>1.3</v>
      </c>
    </row>
    <row r="588" spans="1:5" ht="15" x14ac:dyDescent="0.25">
      <c r="A588" t="s">
        <v>549</v>
      </c>
      <c r="B588">
        <v>2.9</v>
      </c>
      <c r="C588">
        <v>-1.2</v>
      </c>
      <c r="D588">
        <v>13.8</v>
      </c>
      <c r="E588">
        <v>1.2</v>
      </c>
    </row>
    <row r="589" spans="1:5" ht="15" x14ac:dyDescent="0.25">
      <c r="A589" t="s">
        <v>550</v>
      </c>
      <c r="B589">
        <v>6.4</v>
      </c>
      <c r="C589">
        <v>0</v>
      </c>
      <c r="D589">
        <v>14.6</v>
      </c>
      <c r="E589">
        <v>-0.4</v>
      </c>
    </row>
    <row r="590" spans="1:5" ht="15" x14ac:dyDescent="0.25">
      <c r="A590" t="s">
        <v>551</v>
      </c>
      <c r="B590">
        <v>4.4000000000000004</v>
      </c>
      <c r="C590">
        <v>0</v>
      </c>
      <c r="D590">
        <v>14</v>
      </c>
      <c r="E590">
        <v>-0.2</v>
      </c>
    </row>
    <row r="591" spans="1:5" ht="15" x14ac:dyDescent="0.25">
      <c r="A591" t="s">
        <v>552</v>
      </c>
      <c r="B591">
        <v>5.4</v>
      </c>
      <c r="C591">
        <v>-0.4</v>
      </c>
      <c r="D591">
        <v>14.4</v>
      </c>
      <c r="E591">
        <v>0.2</v>
      </c>
    </row>
    <row r="592" spans="1:5" ht="15" x14ac:dyDescent="0.25">
      <c r="A592" t="s">
        <v>553</v>
      </c>
      <c r="B592">
        <v>4.7</v>
      </c>
      <c r="C592">
        <v>0.5</v>
      </c>
      <c r="D592">
        <v>14.8</v>
      </c>
      <c r="E592">
        <v>0.7</v>
      </c>
    </row>
    <row r="593" spans="1:5" ht="15" x14ac:dyDescent="0.25">
      <c r="A593" t="s">
        <v>554</v>
      </c>
      <c r="B593">
        <v>8</v>
      </c>
      <c r="C593">
        <v>0.7</v>
      </c>
      <c r="D593">
        <v>15.1</v>
      </c>
      <c r="E593">
        <v>-0.3</v>
      </c>
    </row>
    <row r="594" spans="1:5" ht="15" x14ac:dyDescent="0.25">
      <c r="A594" t="s">
        <v>555</v>
      </c>
      <c r="B594">
        <v>4.3</v>
      </c>
      <c r="C594">
        <v>0.3</v>
      </c>
      <c r="D594">
        <v>14.5</v>
      </c>
      <c r="E594">
        <v>1.1000000000000001</v>
      </c>
    </row>
    <row r="595" spans="1:5" ht="15" x14ac:dyDescent="0.25">
      <c r="A595" t="s">
        <v>313</v>
      </c>
      <c r="B595">
        <v>4.3</v>
      </c>
      <c r="C595">
        <v>0.2</v>
      </c>
      <c r="D595">
        <v>14</v>
      </c>
      <c r="E595">
        <v>0.9</v>
      </c>
    </row>
    <row r="596" spans="1:5" ht="15" x14ac:dyDescent="0.25">
      <c r="A596" t="s">
        <v>556</v>
      </c>
      <c r="B596">
        <v>7.4</v>
      </c>
      <c r="C596">
        <v>0.5</v>
      </c>
      <c r="D596">
        <v>15.4</v>
      </c>
      <c r="E596">
        <v>1.3</v>
      </c>
    </row>
    <row r="597" spans="1:5" ht="15" x14ac:dyDescent="0.25">
      <c r="A597" t="s">
        <v>557</v>
      </c>
      <c r="B597">
        <v>5.8</v>
      </c>
      <c r="C597">
        <v>-0.4</v>
      </c>
      <c r="D597">
        <v>14.1</v>
      </c>
      <c r="E597">
        <v>0.5</v>
      </c>
    </row>
    <row r="598" spans="1:5" ht="15" x14ac:dyDescent="0.25">
      <c r="A598" t="s">
        <v>558</v>
      </c>
      <c r="B598">
        <v>5.9</v>
      </c>
      <c r="C598">
        <v>0.7</v>
      </c>
      <c r="D598">
        <v>16.5</v>
      </c>
      <c r="E598">
        <v>0.5</v>
      </c>
    </row>
    <row r="599" spans="1:5" ht="15" x14ac:dyDescent="0.25">
      <c r="A599" t="s">
        <v>559</v>
      </c>
      <c r="B599">
        <v>5.7</v>
      </c>
      <c r="C599">
        <v>-0.9</v>
      </c>
      <c r="D599">
        <v>14.8</v>
      </c>
      <c r="E599">
        <v>0.6</v>
      </c>
    </row>
    <row r="600" spans="1:5" ht="15" x14ac:dyDescent="0.25">
      <c r="A600" t="s">
        <v>560</v>
      </c>
      <c r="B600">
        <v>4.7</v>
      </c>
      <c r="C600">
        <v>-0.3</v>
      </c>
      <c r="D600">
        <v>14.3</v>
      </c>
      <c r="E600">
        <v>0.8</v>
      </c>
    </row>
    <row r="601" spans="1:5" ht="15" x14ac:dyDescent="0.25">
      <c r="A601" t="s">
        <v>561</v>
      </c>
      <c r="B601">
        <v>2.2999999999999998</v>
      </c>
      <c r="C601">
        <v>0.6</v>
      </c>
      <c r="D601">
        <v>6.7</v>
      </c>
      <c r="E601">
        <v>1.2</v>
      </c>
    </row>
    <row r="602" spans="1:5" ht="15" x14ac:dyDescent="0.25">
      <c r="A602" t="s">
        <v>562</v>
      </c>
      <c r="B602">
        <v>-0.6</v>
      </c>
      <c r="C602">
        <v>0</v>
      </c>
      <c r="D602">
        <v>3.4</v>
      </c>
      <c r="E602">
        <v>0.1</v>
      </c>
    </row>
    <row r="603" spans="1:5" ht="15" x14ac:dyDescent="0.25">
      <c r="A603" t="s">
        <v>563</v>
      </c>
      <c r="B603">
        <v>-0.9</v>
      </c>
      <c r="C603">
        <v>0.4</v>
      </c>
      <c r="D603">
        <v>4.2</v>
      </c>
      <c r="E603">
        <v>1.1000000000000001</v>
      </c>
    </row>
    <row r="604" spans="1:5" ht="15" x14ac:dyDescent="0.25">
      <c r="A604" t="s">
        <v>564</v>
      </c>
      <c r="B604">
        <v>6.6</v>
      </c>
      <c r="C604">
        <v>0.5</v>
      </c>
      <c r="D604">
        <v>12.8</v>
      </c>
      <c r="E604">
        <v>0.5</v>
      </c>
    </row>
    <row r="605" spans="1:5" ht="15" x14ac:dyDescent="0.25">
      <c r="A605" t="s">
        <v>565</v>
      </c>
      <c r="B605">
        <v>-1.8</v>
      </c>
      <c r="C605">
        <v>0.5</v>
      </c>
      <c r="D605">
        <v>3</v>
      </c>
      <c r="E605">
        <v>1.6</v>
      </c>
    </row>
    <row r="606" spans="1:5" ht="15" x14ac:dyDescent="0.25">
      <c r="A606" t="s">
        <v>566</v>
      </c>
      <c r="B606">
        <v>-0.5</v>
      </c>
      <c r="C606">
        <v>0.3</v>
      </c>
      <c r="D606">
        <v>7.8</v>
      </c>
      <c r="E606">
        <v>0.4</v>
      </c>
    </row>
    <row r="607" spans="1:5" ht="15" x14ac:dyDescent="0.25">
      <c r="A607" t="s">
        <v>567</v>
      </c>
      <c r="B607">
        <v>6.1</v>
      </c>
      <c r="C607">
        <v>0</v>
      </c>
      <c r="D607">
        <v>11.4</v>
      </c>
      <c r="E607">
        <v>-1</v>
      </c>
    </row>
    <row r="608" spans="1:5" ht="15" x14ac:dyDescent="0.25">
      <c r="A608" t="s">
        <v>568</v>
      </c>
      <c r="B608">
        <v>6.9</v>
      </c>
      <c r="C608">
        <v>-0.1</v>
      </c>
      <c r="D608">
        <v>12.4</v>
      </c>
      <c r="E608">
        <v>-1</v>
      </c>
    </row>
    <row r="609" spans="1:5" ht="15" x14ac:dyDescent="0.25">
      <c r="A609" t="s">
        <v>569</v>
      </c>
      <c r="B609">
        <v>5.6</v>
      </c>
      <c r="C609">
        <v>1</v>
      </c>
      <c r="D609">
        <v>14.7</v>
      </c>
      <c r="E609">
        <v>-0.1</v>
      </c>
    </row>
    <row r="610" spans="1:5" ht="15" x14ac:dyDescent="0.25">
      <c r="A610" t="s">
        <v>570</v>
      </c>
      <c r="B610">
        <v>1.2</v>
      </c>
      <c r="C610">
        <v>0.2</v>
      </c>
      <c r="D610">
        <v>11.3</v>
      </c>
      <c r="E610">
        <v>-0.1</v>
      </c>
    </row>
    <row r="611" spans="1:5" ht="15" x14ac:dyDescent="0.25">
      <c r="A611" t="s">
        <v>571</v>
      </c>
      <c r="B611">
        <v>6.4</v>
      </c>
      <c r="C611">
        <v>-0.1</v>
      </c>
      <c r="D611">
        <v>14.4</v>
      </c>
      <c r="E611">
        <v>-1</v>
      </c>
    </row>
    <row r="612" spans="1:5" ht="15" x14ac:dyDescent="0.25">
      <c r="A612" t="s">
        <v>572</v>
      </c>
      <c r="B612">
        <v>6.2</v>
      </c>
      <c r="C612">
        <v>1.1000000000000001</v>
      </c>
      <c r="D612">
        <v>16.3</v>
      </c>
      <c r="E612">
        <v>0.4</v>
      </c>
    </row>
    <row r="613" spans="1:5" ht="15" x14ac:dyDescent="0.25">
      <c r="A613" t="s">
        <v>573</v>
      </c>
      <c r="B613">
        <v>7.5</v>
      </c>
      <c r="C613">
        <v>0.1</v>
      </c>
      <c r="D613">
        <v>14.7</v>
      </c>
      <c r="E613">
        <v>0.3</v>
      </c>
    </row>
    <row r="614" spans="1:5" ht="15" x14ac:dyDescent="0.25">
      <c r="A614" t="s">
        <v>574</v>
      </c>
      <c r="B614">
        <v>9.8000000000000007</v>
      </c>
      <c r="C614">
        <v>0.7</v>
      </c>
      <c r="D614">
        <v>14.8</v>
      </c>
      <c r="E614">
        <v>0</v>
      </c>
    </row>
    <row r="615" spans="1:5" ht="15" x14ac:dyDescent="0.25">
      <c r="A615" t="s">
        <v>575</v>
      </c>
      <c r="B615">
        <v>7.5</v>
      </c>
      <c r="C615">
        <v>-0.1</v>
      </c>
      <c r="D615">
        <v>15.4</v>
      </c>
      <c r="E615">
        <v>0.7</v>
      </c>
    </row>
    <row r="616" spans="1:5" ht="15" x14ac:dyDescent="0.25">
      <c r="A616" t="s">
        <v>576</v>
      </c>
      <c r="B616">
        <v>7</v>
      </c>
      <c r="C616">
        <v>0.1</v>
      </c>
      <c r="D616">
        <v>14.3</v>
      </c>
      <c r="E616">
        <v>0.6</v>
      </c>
    </row>
    <row r="617" spans="1:5" ht="15" x14ac:dyDescent="0.25">
      <c r="A617" t="s">
        <v>577</v>
      </c>
      <c r="B617">
        <v>8.3000000000000007</v>
      </c>
      <c r="C617">
        <v>2.5</v>
      </c>
      <c r="D617">
        <v>14.8</v>
      </c>
      <c r="E617">
        <v>0.4</v>
      </c>
    </row>
    <row r="618" spans="1:5" ht="15" x14ac:dyDescent="0.25">
      <c r="A618" t="s">
        <v>578</v>
      </c>
      <c r="B618">
        <v>4.0999999999999996</v>
      </c>
      <c r="C618">
        <v>0.3</v>
      </c>
      <c r="D618">
        <v>14</v>
      </c>
      <c r="E618">
        <v>1.3</v>
      </c>
    </row>
    <row r="619" spans="1:5" ht="15" x14ac:dyDescent="0.25">
      <c r="A619" t="s">
        <v>579</v>
      </c>
      <c r="B619">
        <v>9.1</v>
      </c>
      <c r="C619">
        <v>0.2</v>
      </c>
      <c r="D619">
        <v>14.4</v>
      </c>
      <c r="E619">
        <v>0.5</v>
      </c>
    </row>
    <row r="620" spans="1:5" ht="15" x14ac:dyDescent="0.25">
      <c r="A620" t="s">
        <v>580</v>
      </c>
      <c r="B620">
        <v>1.2</v>
      </c>
      <c r="C620">
        <v>-1.3</v>
      </c>
      <c r="D620">
        <v>14.8</v>
      </c>
      <c r="E620">
        <v>1.4</v>
      </c>
    </row>
    <row r="621" spans="1:5" ht="15" x14ac:dyDescent="0.25">
      <c r="A621" t="s">
        <v>581</v>
      </c>
      <c r="B621">
        <v>4.5</v>
      </c>
      <c r="C621">
        <v>0.3</v>
      </c>
      <c r="D621">
        <v>14.3</v>
      </c>
      <c r="E621">
        <v>0</v>
      </c>
    </row>
    <row r="622" spans="1:5" ht="15" x14ac:dyDescent="0.25">
      <c r="A622" t="s">
        <v>582</v>
      </c>
      <c r="B622">
        <v>5.2</v>
      </c>
      <c r="C622">
        <v>-1.3</v>
      </c>
      <c r="D622">
        <v>14.5</v>
      </c>
      <c r="E622">
        <v>0.8</v>
      </c>
    </row>
    <row r="623" spans="1:5" ht="15" x14ac:dyDescent="0.25">
      <c r="A623" t="s">
        <v>583</v>
      </c>
      <c r="B623">
        <v>4.0999999999999996</v>
      </c>
      <c r="C623">
        <v>-1.6</v>
      </c>
      <c r="D623">
        <v>13.1</v>
      </c>
      <c r="E623">
        <v>0.2</v>
      </c>
    </row>
    <row r="624" spans="1:5" ht="15" x14ac:dyDescent="0.25">
      <c r="A624" t="s">
        <v>584</v>
      </c>
      <c r="B624">
        <v>3.3</v>
      </c>
      <c r="C624">
        <v>-0.5</v>
      </c>
      <c r="D624">
        <v>14.9</v>
      </c>
      <c r="E624">
        <v>0.7</v>
      </c>
    </row>
    <row r="625" spans="1:5" ht="15" x14ac:dyDescent="0.25">
      <c r="A625" t="s">
        <v>585</v>
      </c>
      <c r="B625">
        <v>5</v>
      </c>
      <c r="C625">
        <v>0.3</v>
      </c>
      <c r="D625">
        <v>13.4</v>
      </c>
      <c r="E625">
        <v>0.1</v>
      </c>
    </row>
    <row r="626" spans="1:5" ht="15" x14ac:dyDescent="0.25">
      <c r="A626" t="s">
        <v>586</v>
      </c>
      <c r="B626">
        <v>1.8</v>
      </c>
      <c r="C626">
        <v>-0.3</v>
      </c>
      <c r="D626">
        <v>12</v>
      </c>
      <c r="E626">
        <v>0.7</v>
      </c>
    </row>
    <row r="627" spans="1:5" ht="15" x14ac:dyDescent="0.25">
      <c r="A627" t="s">
        <v>587</v>
      </c>
      <c r="B627">
        <v>5.2</v>
      </c>
      <c r="C627">
        <v>1</v>
      </c>
      <c r="D627">
        <v>15.6</v>
      </c>
      <c r="E627">
        <v>0.2</v>
      </c>
    </row>
    <row r="628" spans="1:5" ht="15" x14ac:dyDescent="0.25">
      <c r="A628" t="s">
        <v>588</v>
      </c>
      <c r="B628">
        <v>3.6</v>
      </c>
      <c r="C628">
        <v>-0.1</v>
      </c>
      <c r="D628">
        <v>14.8</v>
      </c>
      <c r="E628">
        <v>0.8</v>
      </c>
    </row>
    <row r="629" spans="1:5" ht="15" x14ac:dyDescent="0.25">
      <c r="A629" t="s">
        <v>589</v>
      </c>
      <c r="B629">
        <v>6.7</v>
      </c>
      <c r="C629">
        <v>1</v>
      </c>
      <c r="D629">
        <v>15.6</v>
      </c>
      <c r="E629">
        <v>0.3</v>
      </c>
    </row>
    <row r="630" spans="1:5" ht="15" x14ac:dyDescent="0.25">
      <c r="A630" t="s">
        <v>590</v>
      </c>
      <c r="B630">
        <v>1.9</v>
      </c>
      <c r="C630">
        <v>-1.1000000000000001</v>
      </c>
      <c r="D630">
        <v>14.9</v>
      </c>
      <c r="E630">
        <v>0.9</v>
      </c>
    </row>
    <row r="631" spans="1:5" ht="15" x14ac:dyDescent="0.25">
      <c r="A631" t="s">
        <v>591</v>
      </c>
      <c r="B631">
        <v>5.5</v>
      </c>
      <c r="C631">
        <v>1</v>
      </c>
      <c r="D631">
        <v>15.1</v>
      </c>
      <c r="E631">
        <v>0.5</v>
      </c>
    </row>
    <row r="632" spans="1:5" ht="15" x14ac:dyDescent="0.25">
      <c r="A632" t="s">
        <v>592</v>
      </c>
      <c r="B632">
        <v>5.5</v>
      </c>
      <c r="C632">
        <v>-0.3</v>
      </c>
      <c r="D632">
        <v>14.7</v>
      </c>
      <c r="E632">
        <v>0.6</v>
      </c>
    </row>
    <row r="633" spans="1:5" ht="15" x14ac:dyDescent="0.25">
      <c r="A633" t="s">
        <v>593</v>
      </c>
      <c r="B633">
        <v>3.9</v>
      </c>
      <c r="C633">
        <v>-0.2</v>
      </c>
      <c r="D633">
        <v>13.5</v>
      </c>
      <c r="E633">
        <v>0.6</v>
      </c>
    </row>
    <row r="634" spans="1:5" ht="15" x14ac:dyDescent="0.25">
      <c r="A634" t="s">
        <v>594</v>
      </c>
      <c r="B634">
        <v>10.7</v>
      </c>
      <c r="C634">
        <v>0.9</v>
      </c>
      <c r="D634">
        <v>13.5</v>
      </c>
      <c r="E634">
        <v>0.4</v>
      </c>
    </row>
    <row r="635" spans="1:5" ht="15" x14ac:dyDescent="0.25">
      <c r="A635" t="s">
        <v>595</v>
      </c>
      <c r="B635">
        <v>7.3</v>
      </c>
      <c r="C635">
        <v>0.7</v>
      </c>
      <c r="D635">
        <v>14.8</v>
      </c>
      <c r="E635">
        <v>0.6</v>
      </c>
    </row>
    <row r="636" spans="1:5" ht="15" x14ac:dyDescent="0.25">
      <c r="A636" t="s">
        <v>596</v>
      </c>
      <c r="B636">
        <v>6.6</v>
      </c>
      <c r="C636" t="s">
        <v>174</v>
      </c>
      <c r="D636">
        <v>14.4</v>
      </c>
      <c r="E636" t="s">
        <v>174</v>
      </c>
    </row>
    <row r="637" spans="1:5" ht="15" x14ac:dyDescent="0.25">
      <c r="A637" t="s">
        <v>597</v>
      </c>
      <c r="B637">
        <v>5.6</v>
      </c>
      <c r="C637">
        <v>-0.9</v>
      </c>
      <c r="D637">
        <v>14.9</v>
      </c>
      <c r="E637">
        <v>-1.2</v>
      </c>
    </row>
    <row r="638" spans="1:5" ht="15" x14ac:dyDescent="0.25">
      <c r="A638" t="s">
        <v>598</v>
      </c>
      <c r="B638">
        <v>3.6</v>
      </c>
      <c r="C638">
        <v>-0.5</v>
      </c>
      <c r="D638">
        <v>15</v>
      </c>
      <c r="E638">
        <v>0.3</v>
      </c>
    </row>
    <row r="640" spans="1:5" ht="15" x14ac:dyDescent="0.25">
      <c r="A640" s="1" t="s">
        <v>599</v>
      </c>
      <c r="B640" s="1">
        <f>SUM(B547:B638)</f>
        <v>457.90000000000003</v>
      </c>
      <c r="C640" s="1">
        <f>SUM(C547:C638)</f>
        <v>10.599999999999998</v>
      </c>
      <c r="D640" s="1">
        <f>SUM(D547:D638)</f>
        <v>1236.4999999999995</v>
      </c>
      <c r="E640" s="1">
        <f>SUM(E547:E638)</f>
        <v>41.999999999999993</v>
      </c>
    </row>
    <row r="641" spans="1:5" ht="15" x14ac:dyDescent="0.25">
      <c r="A641" s="1" t="s">
        <v>600</v>
      </c>
      <c r="B641" s="1">
        <f>AVERAGE(B547:B638)</f>
        <v>4.9771739130434787</v>
      </c>
      <c r="C641" s="1">
        <f>AVERAGE(C547:C638)</f>
        <v>0.12045454545454543</v>
      </c>
      <c r="D641" s="1">
        <f>AVERAGE(D547:D638)</f>
        <v>13.440217391304342</v>
      </c>
      <c r="E641" s="1">
        <f>AVERAGE(E547:E638)</f>
        <v>0.47727272727272718</v>
      </c>
    </row>
    <row r="642" spans="1:5" ht="15" x14ac:dyDescent="0.25">
      <c r="A642" s="1" t="s">
        <v>601</v>
      </c>
      <c r="B642" s="1">
        <f>AVERAGE(C641,E641)</f>
        <v>0.29886363636363633</v>
      </c>
    </row>
    <row r="643" spans="1:5" ht="15" x14ac:dyDescent="0.25">
      <c r="A643" s="1" t="s">
        <v>602</v>
      </c>
      <c r="B643" s="1">
        <f>AVERAGE(B641,D641)</f>
        <v>9.2086956521739101</v>
      </c>
    </row>
    <row r="647" spans="1:5" ht="15" x14ac:dyDescent="0.25">
      <c r="A647" s="1" t="s">
        <v>603</v>
      </c>
    </row>
    <row r="648" spans="1:5" ht="1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3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ht="15" x14ac:dyDescent="0.25">
      <c r="A650" t="s">
        <v>604</v>
      </c>
      <c r="B650">
        <v>10</v>
      </c>
      <c r="C650">
        <v>0.6</v>
      </c>
      <c r="D650">
        <v>18</v>
      </c>
      <c r="E650">
        <v>1.1000000000000001</v>
      </c>
    </row>
    <row r="651" spans="1:5" ht="15" x14ac:dyDescent="0.25">
      <c r="A651" t="s">
        <v>605</v>
      </c>
      <c r="B651">
        <v>7.7</v>
      </c>
      <c r="C651" t="s">
        <v>174</v>
      </c>
      <c r="D651">
        <v>17.7</v>
      </c>
      <c r="E651" t="s">
        <v>174</v>
      </c>
    </row>
    <row r="652" spans="1:5" ht="15" x14ac:dyDescent="0.25">
      <c r="A652" t="s">
        <v>606</v>
      </c>
      <c r="B652">
        <v>7.9</v>
      </c>
      <c r="C652">
        <v>-0.3</v>
      </c>
      <c r="D652">
        <v>17.5</v>
      </c>
      <c r="E652">
        <v>0.9</v>
      </c>
    </row>
    <row r="653" spans="1:5" ht="15" x14ac:dyDescent="0.25">
      <c r="A653" t="s">
        <v>607</v>
      </c>
      <c r="B653">
        <v>18.7</v>
      </c>
      <c r="C653">
        <v>3</v>
      </c>
      <c r="D653">
        <v>31.7</v>
      </c>
      <c r="E653">
        <v>2.7</v>
      </c>
    </row>
    <row r="654" spans="1:5" ht="15" x14ac:dyDescent="0.25">
      <c r="A654" t="s">
        <v>608</v>
      </c>
      <c r="B654">
        <v>7.6</v>
      </c>
      <c r="C654">
        <v>-0.9</v>
      </c>
      <c r="D654">
        <v>18.7</v>
      </c>
      <c r="E654">
        <v>0</v>
      </c>
    </row>
    <row r="655" spans="1:5" ht="15" x14ac:dyDescent="0.25">
      <c r="A655" t="s">
        <v>609</v>
      </c>
      <c r="B655">
        <v>14.8</v>
      </c>
      <c r="C655">
        <v>2.2999999999999998</v>
      </c>
      <c r="D655">
        <v>26.8</v>
      </c>
      <c r="E655">
        <v>0.8</v>
      </c>
    </row>
    <row r="656" spans="1:5" ht="15" x14ac:dyDescent="0.25">
      <c r="A656" t="s">
        <v>610</v>
      </c>
      <c r="B656">
        <v>6.6</v>
      </c>
      <c r="C656">
        <v>0.7</v>
      </c>
      <c r="D656">
        <v>17.899999999999999</v>
      </c>
      <c r="E656">
        <v>-0.7</v>
      </c>
    </row>
    <row r="657" spans="1:5" ht="15" x14ac:dyDescent="0.25">
      <c r="A657" t="s">
        <v>611</v>
      </c>
      <c r="B657">
        <v>19.399999999999999</v>
      </c>
      <c r="C657">
        <v>0.8</v>
      </c>
      <c r="D657">
        <v>23.4</v>
      </c>
      <c r="E657">
        <v>-0.8</v>
      </c>
    </row>
    <row r="658" spans="1:5" ht="15" x14ac:dyDescent="0.25">
      <c r="A658" t="s">
        <v>612</v>
      </c>
      <c r="B658">
        <v>6.1</v>
      </c>
      <c r="C658">
        <v>-1.3</v>
      </c>
      <c r="D658">
        <v>18.3</v>
      </c>
      <c r="E658">
        <v>0.8</v>
      </c>
    </row>
    <row r="659" spans="1:5" ht="15" x14ac:dyDescent="0.25">
      <c r="A659" t="s">
        <v>613</v>
      </c>
      <c r="B659">
        <v>4.5999999999999996</v>
      </c>
      <c r="C659">
        <v>-1.5</v>
      </c>
      <c r="D659">
        <v>18.600000000000001</v>
      </c>
      <c r="E659">
        <v>0.7</v>
      </c>
    </row>
    <row r="660" spans="1:5" ht="15" x14ac:dyDescent="0.25">
      <c r="A660" t="s">
        <v>614</v>
      </c>
      <c r="B660">
        <v>8.1</v>
      </c>
      <c r="C660">
        <v>0</v>
      </c>
      <c r="D660">
        <v>16.600000000000001</v>
      </c>
      <c r="E660">
        <v>0.6</v>
      </c>
    </row>
    <row r="661" spans="1:5" ht="15" x14ac:dyDescent="0.25">
      <c r="A661" t="s">
        <v>615</v>
      </c>
      <c r="B661">
        <v>17.899999999999999</v>
      </c>
      <c r="C661">
        <v>2.5</v>
      </c>
      <c r="D661">
        <v>28.5</v>
      </c>
      <c r="E661">
        <v>-1.3</v>
      </c>
    </row>
    <row r="662" spans="1:5" ht="15" x14ac:dyDescent="0.25">
      <c r="A662" t="s">
        <v>616</v>
      </c>
      <c r="B662">
        <v>4.9000000000000004</v>
      </c>
      <c r="C662">
        <v>-0.3</v>
      </c>
      <c r="D662">
        <v>16.899999999999999</v>
      </c>
      <c r="E662">
        <v>0.2</v>
      </c>
    </row>
    <row r="663" spans="1:5" ht="15" x14ac:dyDescent="0.25">
      <c r="A663" t="s">
        <v>617</v>
      </c>
      <c r="B663">
        <v>4.4000000000000004</v>
      </c>
      <c r="C663">
        <v>-1.2</v>
      </c>
      <c r="D663">
        <v>17.899999999999999</v>
      </c>
      <c r="E663">
        <v>0.8</v>
      </c>
    </row>
    <row r="664" spans="1:5" ht="15" x14ac:dyDescent="0.25">
      <c r="A664" t="s">
        <v>618</v>
      </c>
      <c r="B664">
        <v>18.600000000000001</v>
      </c>
      <c r="C664">
        <v>3.5</v>
      </c>
      <c r="D664">
        <v>28.4</v>
      </c>
      <c r="E664">
        <v>-0.7</v>
      </c>
    </row>
    <row r="665" spans="1:5" ht="15" x14ac:dyDescent="0.25">
      <c r="A665" t="s">
        <v>619</v>
      </c>
      <c r="B665">
        <v>5.8</v>
      </c>
      <c r="C665">
        <v>-0.7</v>
      </c>
      <c r="D665">
        <v>19.3</v>
      </c>
      <c r="E665">
        <v>-0.5</v>
      </c>
    </row>
    <row r="666" spans="1:5" ht="15" x14ac:dyDescent="0.25">
      <c r="A666" t="s">
        <v>620</v>
      </c>
      <c r="B666">
        <v>6.7</v>
      </c>
      <c r="C666">
        <v>-1.4</v>
      </c>
      <c r="D666">
        <v>19</v>
      </c>
      <c r="E666">
        <v>0.6</v>
      </c>
    </row>
    <row r="667" spans="1:5" ht="15" x14ac:dyDescent="0.25">
      <c r="A667" t="s">
        <v>621</v>
      </c>
      <c r="B667">
        <v>6.9</v>
      </c>
      <c r="C667">
        <v>-0.7</v>
      </c>
      <c r="D667">
        <v>18.2</v>
      </c>
      <c r="E667">
        <v>0.3</v>
      </c>
    </row>
    <row r="668" spans="1:5" ht="15" x14ac:dyDescent="0.25">
      <c r="A668" t="s">
        <v>622</v>
      </c>
      <c r="B668">
        <v>12.9</v>
      </c>
      <c r="C668">
        <v>0.7</v>
      </c>
      <c r="D668">
        <v>18.3</v>
      </c>
      <c r="E668">
        <v>0.9</v>
      </c>
    </row>
    <row r="669" spans="1:5" ht="15" x14ac:dyDescent="0.25">
      <c r="A669" t="s">
        <v>623</v>
      </c>
      <c r="B669">
        <v>11.8</v>
      </c>
      <c r="C669">
        <v>0.2</v>
      </c>
      <c r="D669">
        <v>18.2</v>
      </c>
      <c r="E669">
        <v>0.5</v>
      </c>
    </row>
    <row r="670" spans="1:5" ht="15" x14ac:dyDescent="0.25">
      <c r="A670" t="s">
        <v>624</v>
      </c>
      <c r="B670">
        <v>7.8</v>
      </c>
      <c r="C670">
        <v>-0.9</v>
      </c>
      <c r="D670">
        <v>19.5</v>
      </c>
      <c r="E670">
        <v>0.5</v>
      </c>
    </row>
    <row r="671" spans="1:5" ht="15" x14ac:dyDescent="0.25">
      <c r="A671" t="s">
        <v>625</v>
      </c>
      <c r="B671">
        <v>11.2</v>
      </c>
      <c r="C671">
        <v>-1.1000000000000001</v>
      </c>
      <c r="D671">
        <v>24</v>
      </c>
      <c r="E671">
        <v>0.6</v>
      </c>
    </row>
    <row r="672" spans="1:5" ht="15" x14ac:dyDescent="0.25">
      <c r="A672" t="s">
        <v>626</v>
      </c>
      <c r="B672">
        <v>8.1</v>
      </c>
      <c r="C672">
        <v>1.1000000000000001</v>
      </c>
      <c r="D672">
        <v>19.3</v>
      </c>
      <c r="E672">
        <v>-1.7</v>
      </c>
    </row>
    <row r="673" spans="1:5" ht="15" x14ac:dyDescent="0.25">
      <c r="A673" t="s">
        <v>627</v>
      </c>
      <c r="B673">
        <v>23.5</v>
      </c>
      <c r="C673">
        <v>0.3</v>
      </c>
      <c r="D673">
        <v>26.7</v>
      </c>
      <c r="E673">
        <v>-0.3</v>
      </c>
    </row>
    <row r="674" spans="1:5" ht="15" x14ac:dyDescent="0.25">
      <c r="A674" t="s">
        <v>628</v>
      </c>
      <c r="B674">
        <v>24.6</v>
      </c>
      <c r="C674">
        <v>0.1</v>
      </c>
      <c r="D674">
        <v>28.5</v>
      </c>
      <c r="E674">
        <v>0</v>
      </c>
    </row>
    <row r="675" spans="1:5" ht="15" x14ac:dyDescent="0.25">
      <c r="A675" t="s">
        <v>629</v>
      </c>
      <c r="B675">
        <v>4.3</v>
      </c>
      <c r="C675">
        <v>0</v>
      </c>
      <c r="D675">
        <v>17.7</v>
      </c>
      <c r="E675">
        <v>0.5</v>
      </c>
    </row>
    <row r="676" spans="1:5" ht="15" x14ac:dyDescent="0.25">
      <c r="A676" t="s">
        <v>630</v>
      </c>
      <c r="B676">
        <v>4.7</v>
      </c>
      <c r="C676">
        <v>-1.2</v>
      </c>
      <c r="D676">
        <v>17.600000000000001</v>
      </c>
      <c r="E676">
        <v>1.2</v>
      </c>
    </row>
    <row r="677" spans="1:5" ht="15" x14ac:dyDescent="0.25">
      <c r="A677" t="s">
        <v>631</v>
      </c>
      <c r="B677">
        <v>4.8</v>
      </c>
      <c r="C677">
        <v>-1.2</v>
      </c>
      <c r="D677">
        <v>18.5</v>
      </c>
      <c r="E677">
        <v>0.1</v>
      </c>
    </row>
    <row r="678" spans="1:5" ht="15" x14ac:dyDescent="0.25">
      <c r="A678" t="s">
        <v>632</v>
      </c>
      <c r="B678">
        <v>18.899999999999999</v>
      </c>
      <c r="C678">
        <v>2.4</v>
      </c>
      <c r="D678">
        <v>30.9</v>
      </c>
      <c r="E678">
        <v>0.3</v>
      </c>
    </row>
    <row r="679" spans="1:5" ht="15" x14ac:dyDescent="0.25">
      <c r="A679" t="s">
        <v>633</v>
      </c>
      <c r="B679">
        <v>5.8</v>
      </c>
      <c r="C679">
        <v>-1.4</v>
      </c>
      <c r="D679">
        <v>18.399999999999999</v>
      </c>
      <c r="E679">
        <v>-0.2</v>
      </c>
    </row>
    <row r="680" spans="1:5" ht="15" x14ac:dyDescent="0.25">
      <c r="A680" t="s">
        <v>634</v>
      </c>
      <c r="B680">
        <v>10.3</v>
      </c>
      <c r="C680">
        <v>-3.6</v>
      </c>
      <c r="D680">
        <v>22.3</v>
      </c>
      <c r="E680">
        <v>-0.6</v>
      </c>
    </row>
    <row r="681" spans="1:5" ht="15" x14ac:dyDescent="0.25">
      <c r="A681" t="s">
        <v>635</v>
      </c>
      <c r="B681">
        <v>18.5</v>
      </c>
      <c r="C681">
        <v>3</v>
      </c>
      <c r="D681">
        <v>30.1</v>
      </c>
      <c r="E681">
        <v>-0.2</v>
      </c>
    </row>
    <row r="682" spans="1:5" ht="15" x14ac:dyDescent="0.25">
      <c r="A682" t="s">
        <v>636</v>
      </c>
      <c r="B682">
        <v>6.2</v>
      </c>
      <c r="C682">
        <v>-0.5</v>
      </c>
      <c r="D682">
        <v>18.5</v>
      </c>
      <c r="E682">
        <v>1</v>
      </c>
    </row>
    <row r="683" spans="1:5" ht="15" x14ac:dyDescent="0.25">
      <c r="A683" t="s">
        <v>637</v>
      </c>
      <c r="B683">
        <v>14.6</v>
      </c>
      <c r="C683">
        <v>3.3</v>
      </c>
      <c r="D683">
        <v>30</v>
      </c>
      <c r="E683">
        <v>1.1000000000000001</v>
      </c>
    </row>
    <row r="684" spans="1:5" ht="15" x14ac:dyDescent="0.25">
      <c r="A684" t="s">
        <v>638</v>
      </c>
      <c r="B684">
        <v>5.5</v>
      </c>
      <c r="C684">
        <v>-1.1000000000000001</v>
      </c>
      <c r="D684">
        <v>17.2</v>
      </c>
      <c r="E684">
        <v>1</v>
      </c>
    </row>
    <row r="685" spans="1:5" ht="15" x14ac:dyDescent="0.25">
      <c r="A685" t="s">
        <v>639</v>
      </c>
      <c r="B685">
        <v>8.5</v>
      </c>
      <c r="C685">
        <v>-1.6</v>
      </c>
      <c r="D685">
        <v>21.6</v>
      </c>
      <c r="E685">
        <v>0.9</v>
      </c>
    </row>
    <row r="686" spans="1:5" ht="15" x14ac:dyDescent="0.25">
      <c r="A686" t="s">
        <v>640</v>
      </c>
      <c r="B686">
        <v>10</v>
      </c>
      <c r="C686">
        <v>0.9</v>
      </c>
      <c r="D686">
        <v>17.600000000000001</v>
      </c>
      <c r="E686">
        <v>-0.4</v>
      </c>
    </row>
    <row r="687" spans="1:5" ht="15" x14ac:dyDescent="0.25">
      <c r="A687" t="s">
        <v>641</v>
      </c>
      <c r="B687">
        <v>8.6999999999999993</v>
      </c>
      <c r="C687">
        <v>0.2</v>
      </c>
      <c r="D687">
        <v>17.3</v>
      </c>
      <c r="E687">
        <v>0.1</v>
      </c>
    </row>
    <row r="688" spans="1:5" ht="15" x14ac:dyDescent="0.25">
      <c r="A688" t="s">
        <v>642</v>
      </c>
      <c r="B688">
        <v>9</v>
      </c>
      <c r="C688">
        <v>0.8</v>
      </c>
      <c r="D688">
        <v>19.3</v>
      </c>
      <c r="E688">
        <v>0.5</v>
      </c>
    </row>
    <row r="689" spans="1:5" ht="15" x14ac:dyDescent="0.25">
      <c r="A689" t="s">
        <v>643</v>
      </c>
      <c r="B689">
        <v>6.8</v>
      </c>
      <c r="C689">
        <v>0.7</v>
      </c>
      <c r="D689">
        <v>19.2</v>
      </c>
      <c r="E689">
        <v>-0.1</v>
      </c>
    </row>
    <row r="690" spans="1:5" ht="15" x14ac:dyDescent="0.25">
      <c r="A690" t="s">
        <v>644</v>
      </c>
      <c r="B690">
        <v>16.600000000000001</v>
      </c>
      <c r="C690">
        <v>4.2</v>
      </c>
      <c r="D690">
        <v>31</v>
      </c>
      <c r="E690">
        <v>0.9</v>
      </c>
    </row>
    <row r="691" spans="1:5" ht="15" x14ac:dyDescent="0.25">
      <c r="A691" t="s">
        <v>645</v>
      </c>
      <c r="B691">
        <v>7.4</v>
      </c>
      <c r="C691">
        <v>1.5</v>
      </c>
      <c r="D691">
        <v>19.2</v>
      </c>
      <c r="E691">
        <v>0.1</v>
      </c>
    </row>
    <row r="692" spans="1:5" ht="15" x14ac:dyDescent="0.25">
      <c r="A692" t="s">
        <v>646</v>
      </c>
      <c r="B692">
        <v>11.7</v>
      </c>
      <c r="C692">
        <v>-0.4</v>
      </c>
      <c r="D692">
        <v>19</v>
      </c>
      <c r="E692">
        <v>0</v>
      </c>
    </row>
    <row r="693" spans="1:5" ht="15" x14ac:dyDescent="0.25">
      <c r="A693" t="s">
        <v>647</v>
      </c>
      <c r="B693">
        <v>8.6999999999999993</v>
      </c>
      <c r="C693">
        <v>-2.2000000000000002</v>
      </c>
      <c r="D693">
        <v>21.9</v>
      </c>
      <c r="E693">
        <v>1</v>
      </c>
    </row>
    <row r="694" spans="1:5" ht="15" x14ac:dyDescent="0.25">
      <c r="A694" t="s">
        <v>648</v>
      </c>
      <c r="B694">
        <v>9.1</v>
      </c>
      <c r="C694">
        <v>1.1000000000000001</v>
      </c>
      <c r="D694">
        <v>17.600000000000001</v>
      </c>
      <c r="E694">
        <v>-2.7</v>
      </c>
    </row>
    <row r="695" spans="1:5" ht="15" x14ac:dyDescent="0.25">
      <c r="A695" t="s">
        <v>649</v>
      </c>
      <c r="B695">
        <v>6</v>
      </c>
      <c r="C695">
        <v>-1.5</v>
      </c>
      <c r="D695">
        <v>19.7</v>
      </c>
      <c r="E695">
        <v>0.2</v>
      </c>
    </row>
    <row r="696" spans="1:5" ht="15" x14ac:dyDescent="0.25">
      <c r="A696" t="s">
        <v>650</v>
      </c>
      <c r="B696">
        <v>6.1</v>
      </c>
      <c r="C696">
        <v>-1.5</v>
      </c>
      <c r="D696">
        <v>19.2</v>
      </c>
      <c r="E696">
        <v>0.9</v>
      </c>
    </row>
    <row r="697" spans="1:5" ht="15" x14ac:dyDescent="0.25">
      <c r="A697" t="s">
        <v>651</v>
      </c>
      <c r="B697">
        <v>8.1999999999999993</v>
      </c>
      <c r="C697">
        <v>-1.6</v>
      </c>
      <c r="D697">
        <v>20.2</v>
      </c>
      <c r="E697">
        <v>0.6</v>
      </c>
    </row>
    <row r="698" spans="1:5" ht="15" x14ac:dyDescent="0.25">
      <c r="A698" t="s">
        <v>652</v>
      </c>
      <c r="B698">
        <v>16.5</v>
      </c>
      <c r="C698">
        <v>2.9</v>
      </c>
      <c r="D698">
        <v>29</v>
      </c>
      <c r="E698">
        <v>1.8</v>
      </c>
    </row>
    <row r="699" spans="1:5" ht="15" x14ac:dyDescent="0.25">
      <c r="A699" t="s">
        <v>653</v>
      </c>
      <c r="B699">
        <v>7.8</v>
      </c>
      <c r="C699">
        <v>-0.5</v>
      </c>
      <c r="D699">
        <v>18.600000000000001</v>
      </c>
      <c r="E699">
        <v>0.2</v>
      </c>
    </row>
    <row r="700" spans="1:5" ht="15" x14ac:dyDescent="0.25">
      <c r="A700" t="s">
        <v>654</v>
      </c>
      <c r="B700">
        <v>9</v>
      </c>
      <c r="C700">
        <v>0.4</v>
      </c>
      <c r="D700">
        <v>18.399999999999999</v>
      </c>
      <c r="E700">
        <v>-0.7</v>
      </c>
    </row>
    <row r="701" spans="1:5" ht="15" x14ac:dyDescent="0.25">
      <c r="A701" t="s">
        <v>655</v>
      </c>
      <c r="B701">
        <v>4.4000000000000004</v>
      </c>
      <c r="C701">
        <v>-1.2</v>
      </c>
      <c r="D701">
        <v>18.2</v>
      </c>
      <c r="E701">
        <v>0.8</v>
      </c>
    </row>
    <row r="702" spans="1:5" ht="15" x14ac:dyDescent="0.25">
      <c r="A702" t="s">
        <v>656</v>
      </c>
      <c r="B702">
        <v>6.6</v>
      </c>
      <c r="C702">
        <v>0.1</v>
      </c>
      <c r="D702">
        <v>16.7</v>
      </c>
      <c r="E702">
        <v>0</v>
      </c>
    </row>
    <row r="703" spans="1:5" ht="15" x14ac:dyDescent="0.25">
      <c r="A703" t="s">
        <v>657</v>
      </c>
      <c r="B703">
        <v>6.5</v>
      </c>
      <c r="C703">
        <v>-1</v>
      </c>
      <c r="D703">
        <v>19.600000000000001</v>
      </c>
      <c r="E703">
        <v>0.7</v>
      </c>
    </row>
    <row r="704" spans="1:5" ht="15" x14ac:dyDescent="0.25">
      <c r="A704" t="s">
        <v>658</v>
      </c>
      <c r="B704">
        <v>4.4000000000000004</v>
      </c>
      <c r="C704">
        <v>-0.9</v>
      </c>
      <c r="D704">
        <v>18</v>
      </c>
      <c r="E704">
        <v>0.8</v>
      </c>
    </row>
    <row r="705" spans="1:5" ht="15" x14ac:dyDescent="0.25">
      <c r="A705" t="s">
        <v>659</v>
      </c>
      <c r="B705">
        <v>8.4</v>
      </c>
      <c r="C705">
        <v>-1.9</v>
      </c>
      <c r="D705">
        <v>22</v>
      </c>
      <c r="E705">
        <v>1.4</v>
      </c>
    </row>
    <row r="706" spans="1:5" ht="15" x14ac:dyDescent="0.25">
      <c r="A706" t="s">
        <v>660</v>
      </c>
      <c r="B706">
        <v>9.8000000000000007</v>
      </c>
      <c r="C706">
        <v>-1.3</v>
      </c>
      <c r="D706">
        <v>23.9</v>
      </c>
      <c r="E706">
        <v>1.1000000000000001</v>
      </c>
    </row>
    <row r="707" spans="1:5" ht="15" x14ac:dyDescent="0.25">
      <c r="A707" t="s">
        <v>661</v>
      </c>
      <c r="B707">
        <v>6.4</v>
      </c>
      <c r="C707">
        <v>0.2</v>
      </c>
      <c r="D707">
        <v>17.3</v>
      </c>
      <c r="E707">
        <v>-0.2</v>
      </c>
    </row>
    <row r="708" spans="1:5" ht="15" x14ac:dyDescent="0.25">
      <c r="A708" t="s">
        <v>662</v>
      </c>
      <c r="B708">
        <v>17.8</v>
      </c>
      <c r="C708">
        <v>4.0999999999999996</v>
      </c>
      <c r="D708">
        <v>32.6</v>
      </c>
      <c r="E708">
        <v>1.4</v>
      </c>
    </row>
    <row r="709" spans="1:5" ht="15" x14ac:dyDescent="0.25">
      <c r="A709" t="s">
        <v>663</v>
      </c>
      <c r="B709">
        <v>6.6</v>
      </c>
      <c r="C709">
        <v>-0.7</v>
      </c>
      <c r="D709">
        <v>17.100000000000001</v>
      </c>
      <c r="E709">
        <v>0.8</v>
      </c>
    </row>
    <row r="710" spans="1:5" ht="15" x14ac:dyDescent="0.25">
      <c r="A710" t="s">
        <v>664</v>
      </c>
      <c r="B710">
        <v>16.399999999999999</v>
      </c>
      <c r="C710">
        <v>1.5</v>
      </c>
      <c r="D710">
        <v>25</v>
      </c>
      <c r="E710">
        <v>-1.5</v>
      </c>
    </row>
    <row r="711" spans="1:5" ht="15" x14ac:dyDescent="0.25">
      <c r="A711" t="s">
        <v>665</v>
      </c>
      <c r="B711">
        <v>6.8</v>
      </c>
      <c r="C711">
        <v>0.1</v>
      </c>
      <c r="D711">
        <v>16</v>
      </c>
      <c r="E711">
        <v>0</v>
      </c>
    </row>
    <row r="712" spans="1:5" ht="15" x14ac:dyDescent="0.25">
      <c r="A712" t="s">
        <v>666</v>
      </c>
      <c r="B712">
        <v>4.7</v>
      </c>
      <c r="C712">
        <v>-2.1</v>
      </c>
      <c r="D712">
        <v>18.399999999999999</v>
      </c>
      <c r="E712">
        <v>0.9</v>
      </c>
    </row>
    <row r="713" spans="1:5" ht="15" x14ac:dyDescent="0.25">
      <c r="A713" t="s">
        <v>667</v>
      </c>
      <c r="B713">
        <v>17</v>
      </c>
      <c r="C713">
        <v>1.3</v>
      </c>
      <c r="D713">
        <v>32.299999999999997</v>
      </c>
      <c r="E713">
        <v>2.2000000000000002</v>
      </c>
    </row>
    <row r="714" spans="1:5" ht="15" x14ac:dyDescent="0.25">
      <c r="A714" t="s">
        <v>668</v>
      </c>
      <c r="B714">
        <v>6.9</v>
      </c>
      <c r="C714">
        <v>0.5</v>
      </c>
      <c r="D714">
        <v>16.600000000000001</v>
      </c>
      <c r="E714">
        <v>-0.3</v>
      </c>
    </row>
    <row r="715" spans="1:5" ht="15" x14ac:dyDescent="0.25">
      <c r="A715" t="s">
        <v>669</v>
      </c>
      <c r="B715">
        <v>9.3000000000000007</v>
      </c>
      <c r="C715">
        <v>-1.5</v>
      </c>
      <c r="D715">
        <v>21.3</v>
      </c>
      <c r="E715">
        <v>1.2</v>
      </c>
    </row>
    <row r="716" spans="1:5" ht="15" x14ac:dyDescent="0.25">
      <c r="A716" t="s">
        <v>670</v>
      </c>
      <c r="B716">
        <v>7</v>
      </c>
      <c r="C716">
        <v>0.1</v>
      </c>
      <c r="D716">
        <v>17.8</v>
      </c>
      <c r="E716">
        <v>-0.5</v>
      </c>
    </row>
    <row r="717" spans="1:5" ht="15" x14ac:dyDescent="0.25">
      <c r="A717" t="s">
        <v>671</v>
      </c>
      <c r="B717">
        <v>14.1</v>
      </c>
      <c r="C717">
        <v>1</v>
      </c>
      <c r="D717">
        <v>23.8</v>
      </c>
      <c r="E717">
        <v>-1</v>
      </c>
    </row>
    <row r="718" spans="1:5" ht="15" x14ac:dyDescent="0.25">
      <c r="A718" t="s">
        <v>672</v>
      </c>
      <c r="B718">
        <v>7.1</v>
      </c>
      <c r="C718">
        <v>-0.2</v>
      </c>
      <c r="D718">
        <v>17.7</v>
      </c>
      <c r="E718">
        <v>-1.5</v>
      </c>
    </row>
    <row r="719" spans="1:5" ht="15" x14ac:dyDescent="0.25">
      <c r="A719" t="s">
        <v>673</v>
      </c>
      <c r="B719">
        <v>7</v>
      </c>
      <c r="C719">
        <v>-0.4</v>
      </c>
      <c r="D719">
        <v>17.5</v>
      </c>
      <c r="E719">
        <v>-1.6</v>
      </c>
    </row>
    <row r="720" spans="1:5" ht="15" x14ac:dyDescent="0.25">
      <c r="A720" t="s">
        <v>674</v>
      </c>
      <c r="B720">
        <v>6.7</v>
      </c>
      <c r="C720">
        <v>-0.5</v>
      </c>
      <c r="D720">
        <v>18.3</v>
      </c>
      <c r="E720">
        <v>-1.5</v>
      </c>
    </row>
    <row r="721" spans="1:5" ht="15" x14ac:dyDescent="0.25">
      <c r="A721" t="s">
        <v>675</v>
      </c>
      <c r="B721">
        <v>16.8</v>
      </c>
      <c r="C721">
        <v>2.7</v>
      </c>
      <c r="D721">
        <v>26.9</v>
      </c>
      <c r="E721">
        <v>-2.1</v>
      </c>
    </row>
    <row r="722" spans="1:5" ht="15" x14ac:dyDescent="0.25">
      <c r="A722" t="s">
        <v>676</v>
      </c>
      <c r="B722">
        <v>11.1</v>
      </c>
      <c r="C722">
        <v>-0.5</v>
      </c>
      <c r="D722">
        <v>18.8</v>
      </c>
      <c r="E722">
        <v>0.2</v>
      </c>
    </row>
    <row r="723" spans="1:5" ht="15" x14ac:dyDescent="0.25">
      <c r="A723" t="s">
        <v>677</v>
      </c>
      <c r="B723">
        <v>7.3</v>
      </c>
      <c r="C723">
        <v>-0.3</v>
      </c>
      <c r="D723">
        <v>16.5</v>
      </c>
      <c r="E723">
        <v>1.1000000000000001</v>
      </c>
    </row>
    <row r="724" spans="1:5" ht="15" x14ac:dyDescent="0.25">
      <c r="A724" t="s">
        <v>678</v>
      </c>
      <c r="B724">
        <v>14.6</v>
      </c>
      <c r="C724">
        <v>1.5</v>
      </c>
      <c r="D724">
        <v>24.1</v>
      </c>
      <c r="E724">
        <v>-2.9</v>
      </c>
    </row>
    <row r="725" spans="1:5" ht="15" x14ac:dyDescent="0.25">
      <c r="A725" t="s">
        <v>679</v>
      </c>
      <c r="B725">
        <v>16</v>
      </c>
      <c r="C725">
        <v>2.2000000000000002</v>
      </c>
      <c r="D725">
        <v>26.4</v>
      </c>
      <c r="E725">
        <v>-1.8</v>
      </c>
    </row>
    <row r="726" spans="1:5" ht="15" x14ac:dyDescent="0.25">
      <c r="A726" t="s">
        <v>680</v>
      </c>
      <c r="B726">
        <v>8.1999999999999993</v>
      </c>
      <c r="C726">
        <v>-0.6</v>
      </c>
      <c r="D726">
        <v>18.100000000000001</v>
      </c>
      <c r="E726">
        <v>-1.6</v>
      </c>
    </row>
    <row r="727" spans="1:5" ht="15" x14ac:dyDescent="0.25">
      <c r="A727" t="s">
        <v>681</v>
      </c>
      <c r="B727">
        <v>5</v>
      </c>
      <c r="C727">
        <v>-1.8</v>
      </c>
      <c r="D727">
        <v>18.100000000000001</v>
      </c>
      <c r="E727">
        <v>0.8</v>
      </c>
    </row>
    <row r="728" spans="1:5" ht="15" x14ac:dyDescent="0.25">
      <c r="A728" t="s">
        <v>682</v>
      </c>
      <c r="B728">
        <v>6.1</v>
      </c>
      <c r="C728">
        <v>-1.5</v>
      </c>
      <c r="D728">
        <v>19.600000000000001</v>
      </c>
      <c r="E728">
        <v>-0.4</v>
      </c>
    </row>
    <row r="729" spans="1:5" ht="15" x14ac:dyDescent="0.25">
      <c r="A729" t="s">
        <v>683</v>
      </c>
      <c r="B729">
        <v>7.1</v>
      </c>
      <c r="C729">
        <v>0</v>
      </c>
      <c r="D729">
        <v>15.9</v>
      </c>
      <c r="E729">
        <v>0.7</v>
      </c>
    </row>
    <row r="730" spans="1:5" ht="15" x14ac:dyDescent="0.25">
      <c r="A730" t="s">
        <v>684</v>
      </c>
      <c r="B730">
        <v>12.8</v>
      </c>
      <c r="C730">
        <v>4</v>
      </c>
      <c r="D730">
        <v>29.6</v>
      </c>
      <c r="E730">
        <v>1.6</v>
      </c>
    </row>
    <row r="731" spans="1:5" ht="15" x14ac:dyDescent="0.25">
      <c r="A731" t="s">
        <v>685</v>
      </c>
      <c r="B731">
        <v>7.7</v>
      </c>
      <c r="C731">
        <v>-0.6</v>
      </c>
      <c r="D731">
        <v>19</v>
      </c>
      <c r="E731">
        <v>-0.8</v>
      </c>
    </row>
    <row r="732" spans="1:5" ht="15" x14ac:dyDescent="0.25">
      <c r="A732" t="s">
        <v>686</v>
      </c>
      <c r="B732">
        <v>8.6</v>
      </c>
      <c r="C732">
        <v>0</v>
      </c>
      <c r="D732">
        <v>20.9</v>
      </c>
      <c r="E732">
        <v>1</v>
      </c>
    </row>
    <row r="733" spans="1:5" ht="15" x14ac:dyDescent="0.25">
      <c r="A733" t="s">
        <v>687</v>
      </c>
      <c r="B733">
        <v>7.7</v>
      </c>
      <c r="C733">
        <v>0</v>
      </c>
      <c r="D733">
        <v>16.899999999999999</v>
      </c>
      <c r="E733">
        <v>-0.6</v>
      </c>
    </row>
    <row r="734" spans="1:5" ht="15" x14ac:dyDescent="0.25">
      <c r="A734" t="s">
        <v>688</v>
      </c>
      <c r="B734">
        <v>7.6</v>
      </c>
      <c r="C734">
        <v>0.1</v>
      </c>
      <c r="D734">
        <v>21.2</v>
      </c>
      <c r="E734">
        <v>-0.4</v>
      </c>
    </row>
    <row r="735" spans="1:5" ht="15" x14ac:dyDescent="0.25">
      <c r="A735" t="s">
        <v>689</v>
      </c>
      <c r="B735">
        <v>5.5</v>
      </c>
      <c r="C735">
        <v>-1</v>
      </c>
      <c r="D735">
        <v>17.899999999999999</v>
      </c>
      <c r="E735">
        <v>0.4</v>
      </c>
    </row>
    <row r="736" spans="1:5" ht="15" x14ac:dyDescent="0.25">
      <c r="A736" t="s">
        <v>690</v>
      </c>
      <c r="B736">
        <v>5.2</v>
      </c>
      <c r="C736">
        <v>-1.2</v>
      </c>
      <c r="D736">
        <v>16.600000000000001</v>
      </c>
      <c r="E736">
        <v>1.2</v>
      </c>
    </row>
    <row r="737" spans="1:5" ht="15" x14ac:dyDescent="0.25">
      <c r="A737" t="s">
        <v>691</v>
      </c>
      <c r="B737">
        <v>4.7</v>
      </c>
      <c r="C737">
        <v>-0.3</v>
      </c>
      <c r="D737">
        <v>16.5</v>
      </c>
      <c r="E737">
        <v>-0.1</v>
      </c>
    </row>
    <row r="738" spans="1:5" ht="15" x14ac:dyDescent="0.25">
      <c r="A738" t="s">
        <v>692</v>
      </c>
      <c r="B738">
        <v>10.9</v>
      </c>
      <c r="C738">
        <v>4.0999999999999996</v>
      </c>
      <c r="D738">
        <v>20.5</v>
      </c>
      <c r="E738">
        <v>-2.6</v>
      </c>
    </row>
    <row r="739" spans="1:5" ht="15" x14ac:dyDescent="0.25">
      <c r="A739" t="s">
        <v>693</v>
      </c>
      <c r="B739">
        <v>4.5</v>
      </c>
      <c r="C739">
        <v>-0.2</v>
      </c>
      <c r="D739">
        <v>16.899999999999999</v>
      </c>
      <c r="E739">
        <v>-1.1000000000000001</v>
      </c>
    </row>
    <row r="740" spans="1:5" ht="15" x14ac:dyDescent="0.25">
      <c r="A740" t="s">
        <v>694</v>
      </c>
      <c r="B740">
        <v>16.100000000000001</v>
      </c>
      <c r="C740">
        <v>-0.6</v>
      </c>
      <c r="D740">
        <v>22.2</v>
      </c>
      <c r="E740">
        <v>-0.1</v>
      </c>
    </row>
    <row r="741" spans="1:5" ht="15" x14ac:dyDescent="0.25">
      <c r="A741" t="s">
        <v>695</v>
      </c>
      <c r="B741">
        <v>9.9</v>
      </c>
      <c r="C741">
        <v>0.2</v>
      </c>
      <c r="D741">
        <v>17.3</v>
      </c>
      <c r="E741">
        <v>0.5</v>
      </c>
    </row>
    <row r="742" spans="1:5" ht="15" x14ac:dyDescent="0.25">
      <c r="A742" t="s">
        <v>696</v>
      </c>
      <c r="B742">
        <v>4.8</v>
      </c>
      <c r="C742">
        <v>-1.8</v>
      </c>
      <c r="D742">
        <v>19</v>
      </c>
      <c r="E742">
        <v>1.1000000000000001</v>
      </c>
    </row>
    <row r="743" spans="1:5" ht="15" x14ac:dyDescent="0.25">
      <c r="A743" t="s">
        <v>697</v>
      </c>
      <c r="B743">
        <v>14</v>
      </c>
      <c r="C743">
        <v>1.3</v>
      </c>
      <c r="D743">
        <v>24.7</v>
      </c>
      <c r="E743">
        <v>-1.4</v>
      </c>
    </row>
    <row r="744" spans="1:5" ht="15" x14ac:dyDescent="0.25">
      <c r="A744" t="s">
        <v>698</v>
      </c>
      <c r="B744">
        <v>6.8</v>
      </c>
      <c r="C744">
        <v>0.1</v>
      </c>
      <c r="D744">
        <v>16.399999999999999</v>
      </c>
      <c r="E744">
        <v>0.5</v>
      </c>
    </row>
    <row r="745" spans="1:5" ht="15" x14ac:dyDescent="0.25">
      <c r="A745" t="s">
        <v>699</v>
      </c>
      <c r="B745">
        <v>15.9</v>
      </c>
      <c r="C745">
        <v>1.7</v>
      </c>
      <c r="D745">
        <v>25.9</v>
      </c>
      <c r="E745">
        <v>0</v>
      </c>
    </row>
    <row r="746" spans="1:5" ht="15" x14ac:dyDescent="0.25">
      <c r="A746" t="s">
        <v>700</v>
      </c>
      <c r="B746">
        <v>12.9</v>
      </c>
      <c r="C746">
        <v>1.9</v>
      </c>
      <c r="D746">
        <v>22.9</v>
      </c>
      <c r="E746">
        <v>-2.2999999999999998</v>
      </c>
    </row>
    <row r="747" spans="1:5" ht="15" x14ac:dyDescent="0.25">
      <c r="A747" t="s">
        <v>701</v>
      </c>
      <c r="B747">
        <v>16.7</v>
      </c>
      <c r="C747">
        <v>2.1</v>
      </c>
      <c r="D747">
        <v>26.1</v>
      </c>
      <c r="E747">
        <v>-2.1</v>
      </c>
    </row>
    <row r="748" spans="1:5" ht="15" x14ac:dyDescent="0.25">
      <c r="A748" t="s">
        <v>702</v>
      </c>
      <c r="B748">
        <v>6.1</v>
      </c>
      <c r="C748">
        <v>-0.5</v>
      </c>
      <c r="D748">
        <v>19</v>
      </c>
      <c r="E748">
        <v>-0.2</v>
      </c>
    </row>
    <row r="749" spans="1:5" ht="15" x14ac:dyDescent="0.25">
      <c r="A749" t="s">
        <v>703</v>
      </c>
      <c r="B749">
        <v>7.5</v>
      </c>
      <c r="C749">
        <v>-2</v>
      </c>
      <c r="D749">
        <v>20</v>
      </c>
      <c r="E749">
        <v>1.1000000000000001</v>
      </c>
    </row>
    <row r="750" spans="1:5" ht="15" x14ac:dyDescent="0.25">
      <c r="A750" t="s">
        <v>704</v>
      </c>
      <c r="B750">
        <v>8.6</v>
      </c>
      <c r="C750">
        <v>0.4</v>
      </c>
      <c r="D750">
        <v>17</v>
      </c>
      <c r="E750">
        <v>0.9</v>
      </c>
    </row>
    <row r="751" spans="1:5" ht="15" x14ac:dyDescent="0.25">
      <c r="A751" t="s">
        <v>705</v>
      </c>
      <c r="B751">
        <v>8</v>
      </c>
      <c r="C751">
        <v>-0.6</v>
      </c>
      <c r="D751">
        <v>19.899999999999999</v>
      </c>
      <c r="E751">
        <v>0.6</v>
      </c>
    </row>
    <row r="752" spans="1:5" ht="15" x14ac:dyDescent="0.25">
      <c r="A752" t="s">
        <v>706</v>
      </c>
      <c r="B752">
        <v>7.8</v>
      </c>
      <c r="C752">
        <v>-1.2</v>
      </c>
      <c r="D752">
        <v>19.899999999999999</v>
      </c>
      <c r="E752">
        <v>1</v>
      </c>
    </row>
    <row r="753" spans="1:5" ht="15" x14ac:dyDescent="0.25">
      <c r="A753" t="s">
        <v>707</v>
      </c>
      <c r="B753">
        <v>6.1</v>
      </c>
      <c r="C753">
        <v>-0.5</v>
      </c>
      <c r="D753">
        <v>17.2</v>
      </c>
      <c r="E753">
        <v>0.9</v>
      </c>
    </row>
    <row r="754" spans="1:5" ht="15" x14ac:dyDescent="0.25">
      <c r="A754" t="s">
        <v>708</v>
      </c>
      <c r="B754">
        <v>16.3</v>
      </c>
      <c r="C754">
        <v>2.2000000000000002</v>
      </c>
      <c r="D754">
        <v>25.2</v>
      </c>
      <c r="E754">
        <v>-2.4</v>
      </c>
    </row>
    <row r="755" spans="1:5" ht="15" x14ac:dyDescent="0.25">
      <c r="A755" t="s">
        <v>709</v>
      </c>
      <c r="B755">
        <v>8</v>
      </c>
      <c r="C755">
        <v>0.2</v>
      </c>
      <c r="D755">
        <v>17.600000000000001</v>
      </c>
      <c r="E755">
        <v>0.4</v>
      </c>
    </row>
    <row r="756" spans="1:5" ht="15" x14ac:dyDescent="0.25">
      <c r="A756" t="s">
        <v>710</v>
      </c>
      <c r="B756">
        <v>9.9</v>
      </c>
      <c r="C756">
        <v>1.1000000000000001</v>
      </c>
      <c r="D756">
        <v>19.2</v>
      </c>
      <c r="E756">
        <v>0</v>
      </c>
    </row>
    <row r="757" spans="1:5" ht="15" x14ac:dyDescent="0.25">
      <c r="A757" t="s">
        <v>711</v>
      </c>
      <c r="B757">
        <v>7.6</v>
      </c>
      <c r="C757">
        <v>0</v>
      </c>
      <c r="D757">
        <v>16.100000000000001</v>
      </c>
      <c r="E757">
        <v>0.6</v>
      </c>
    </row>
    <row r="758" spans="1:5" ht="15" x14ac:dyDescent="0.25">
      <c r="A758" t="s">
        <v>712</v>
      </c>
      <c r="B758">
        <v>16.8</v>
      </c>
      <c r="C758">
        <v>1.1000000000000001</v>
      </c>
      <c r="D758">
        <v>25.5</v>
      </c>
      <c r="E758">
        <v>-2</v>
      </c>
    </row>
    <row r="759" spans="1:5" ht="15" x14ac:dyDescent="0.25">
      <c r="A759" t="s">
        <v>714</v>
      </c>
      <c r="B759">
        <v>13.6</v>
      </c>
      <c r="C759">
        <v>0.3</v>
      </c>
      <c r="D759">
        <v>19.100000000000001</v>
      </c>
      <c r="E759">
        <v>0.4</v>
      </c>
    </row>
    <row r="760" spans="1:5" ht="15" x14ac:dyDescent="0.25">
      <c r="A760" t="s">
        <v>715</v>
      </c>
      <c r="B760">
        <v>5.2</v>
      </c>
      <c r="C760">
        <v>-0.5</v>
      </c>
      <c r="D760">
        <v>16.8</v>
      </c>
      <c r="E760">
        <v>0</v>
      </c>
    </row>
    <row r="761" spans="1:5" ht="15" x14ac:dyDescent="0.25">
      <c r="A761" t="s">
        <v>716</v>
      </c>
      <c r="B761">
        <v>11.5</v>
      </c>
      <c r="C761">
        <v>-0.4</v>
      </c>
      <c r="D761">
        <v>23</v>
      </c>
      <c r="E761">
        <v>-0.9</v>
      </c>
    </row>
    <row r="762" spans="1:5" ht="15" x14ac:dyDescent="0.25">
      <c r="A762" t="s">
        <v>717</v>
      </c>
      <c r="B762">
        <v>3.8</v>
      </c>
      <c r="C762">
        <v>-0.8</v>
      </c>
      <c r="D762">
        <v>17.5</v>
      </c>
      <c r="E762">
        <v>-0.4</v>
      </c>
    </row>
    <row r="763" spans="1:5" ht="15" x14ac:dyDescent="0.25">
      <c r="A763" t="s">
        <v>718</v>
      </c>
      <c r="B763">
        <v>9.8000000000000007</v>
      </c>
      <c r="C763">
        <v>-0.8</v>
      </c>
      <c r="D763">
        <v>20.100000000000001</v>
      </c>
      <c r="E763">
        <v>0.7</v>
      </c>
    </row>
    <row r="764" spans="1:5" ht="15" x14ac:dyDescent="0.25">
      <c r="A764" t="s">
        <v>719</v>
      </c>
      <c r="B764">
        <v>13.3</v>
      </c>
      <c r="C764">
        <v>1.5</v>
      </c>
      <c r="D764">
        <v>21.9</v>
      </c>
      <c r="E764">
        <v>-3.5</v>
      </c>
    </row>
    <row r="765" spans="1:5" ht="15" x14ac:dyDescent="0.25">
      <c r="A765" t="s">
        <v>720</v>
      </c>
      <c r="B765">
        <v>25.6</v>
      </c>
      <c r="C765">
        <v>2.4</v>
      </c>
      <c r="D765">
        <v>30.2</v>
      </c>
      <c r="E765">
        <v>1.3</v>
      </c>
    </row>
    <row r="766" spans="1:5" ht="15" x14ac:dyDescent="0.25">
      <c r="A766" t="s">
        <v>721</v>
      </c>
      <c r="B766">
        <v>21.3</v>
      </c>
      <c r="C766">
        <v>2.9</v>
      </c>
      <c r="D766">
        <v>31.2</v>
      </c>
      <c r="E766">
        <v>1.6</v>
      </c>
    </row>
    <row r="767" spans="1:5" ht="15" x14ac:dyDescent="0.25">
      <c r="A767" t="s">
        <v>722</v>
      </c>
      <c r="B767">
        <v>6</v>
      </c>
      <c r="C767">
        <v>-0.3</v>
      </c>
      <c r="D767">
        <v>16.600000000000001</v>
      </c>
      <c r="E767">
        <v>0.3</v>
      </c>
    </row>
    <row r="768" spans="1:5" ht="15" x14ac:dyDescent="0.25">
      <c r="A768" t="s">
        <v>723</v>
      </c>
      <c r="B768">
        <v>3.9</v>
      </c>
      <c r="C768">
        <v>-0.7</v>
      </c>
      <c r="D768">
        <v>17</v>
      </c>
      <c r="E768">
        <v>0.1</v>
      </c>
    </row>
    <row r="769" spans="1:5" ht="15" x14ac:dyDescent="0.25">
      <c r="A769" t="s">
        <v>724</v>
      </c>
      <c r="B769">
        <v>9.1999999999999993</v>
      </c>
      <c r="C769">
        <v>2.8</v>
      </c>
      <c r="D769">
        <v>18.3</v>
      </c>
      <c r="E769">
        <v>-2.7</v>
      </c>
    </row>
    <row r="770" spans="1:5" ht="15" x14ac:dyDescent="0.25">
      <c r="A770" t="s">
        <v>725</v>
      </c>
      <c r="B770">
        <v>17</v>
      </c>
      <c r="C770">
        <v>3.4</v>
      </c>
      <c r="D770">
        <v>31.2</v>
      </c>
      <c r="E770">
        <v>1.8</v>
      </c>
    </row>
    <row r="771" spans="1:5" ht="15" x14ac:dyDescent="0.25">
      <c r="A771" t="s">
        <v>726</v>
      </c>
      <c r="B771">
        <v>17.399999999999999</v>
      </c>
      <c r="C771">
        <v>4.8</v>
      </c>
      <c r="D771">
        <v>29</v>
      </c>
      <c r="E771">
        <v>-1.5</v>
      </c>
    </row>
    <row r="772" spans="1:5" ht="15" x14ac:dyDescent="0.25">
      <c r="A772" t="s">
        <v>727</v>
      </c>
      <c r="B772">
        <v>8.1</v>
      </c>
      <c r="C772">
        <v>0.9</v>
      </c>
      <c r="D772">
        <v>18</v>
      </c>
      <c r="E772">
        <v>-2.2999999999999998</v>
      </c>
    </row>
    <row r="773" spans="1:5" ht="15" x14ac:dyDescent="0.25">
      <c r="A773" t="s">
        <v>728</v>
      </c>
      <c r="B773">
        <v>9.5</v>
      </c>
      <c r="C773">
        <v>0.2</v>
      </c>
      <c r="D773">
        <v>17.7</v>
      </c>
      <c r="E773">
        <v>0</v>
      </c>
    </row>
    <row r="774" spans="1:5" ht="15" x14ac:dyDescent="0.25">
      <c r="A774" t="s">
        <v>729</v>
      </c>
      <c r="B774">
        <v>7.9</v>
      </c>
      <c r="C774">
        <v>-0.9</v>
      </c>
      <c r="D774">
        <v>17.899999999999999</v>
      </c>
      <c r="E774">
        <v>0.5</v>
      </c>
    </row>
    <row r="775" spans="1:5" ht="15" x14ac:dyDescent="0.25">
      <c r="A775" t="s">
        <v>730</v>
      </c>
      <c r="B775">
        <v>13.8</v>
      </c>
      <c r="C775">
        <v>1</v>
      </c>
      <c r="D775">
        <v>22.4</v>
      </c>
      <c r="E775">
        <v>-2.1</v>
      </c>
    </row>
    <row r="776" spans="1:5" ht="15" x14ac:dyDescent="0.25">
      <c r="A776" t="s">
        <v>731</v>
      </c>
      <c r="B776">
        <v>6.1</v>
      </c>
      <c r="C776">
        <v>-1.6</v>
      </c>
      <c r="D776">
        <v>18.8</v>
      </c>
      <c r="E776">
        <v>0.7</v>
      </c>
    </row>
    <row r="777" spans="1:5" ht="15" x14ac:dyDescent="0.25">
      <c r="A777" t="s">
        <v>732</v>
      </c>
      <c r="B777">
        <v>19.399999999999999</v>
      </c>
      <c r="C777">
        <v>1.9</v>
      </c>
      <c r="D777">
        <v>32.5</v>
      </c>
      <c r="E777">
        <v>1.5</v>
      </c>
    </row>
    <row r="778" spans="1:5" ht="15" x14ac:dyDescent="0.25">
      <c r="A778" t="s">
        <v>733</v>
      </c>
      <c r="B778">
        <v>18.7</v>
      </c>
      <c r="C778">
        <v>3.5</v>
      </c>
      <c r="D778">
        <v>33.200000000000003</v>
      </c>
      <c r="E778">
        <v>2.4</v>
      </c>
    </row>
    <row r="779" spans="1:5" ht="15" x14ac:dyDescent="0.25">
      <c r="A779" t="s">
        <v>734</v>
      </c>
      <c r="B779">
        <v>4.5</v>
      </c>
      <c r="C779">
        <v>-0.3</v>
      </c>
      <c r="D779">
        <v>18.100000000000001</v>
      </c>
      <c r="E779">
        <v>-1.5</v>
      </c>
    </row>
    <row r="780" spans="1:5" ht="15" x14ac:dyDescent="0.25">
      <c r="A780" t="s">
        <v>735</v>
      </c>
      <c r="B780">
        <v>3.3</v>
      </c>
      <c r="C780">
        <v>-1.5</v>
      </c>
      <c r="D780">
        <v>18.7</v>
      </c>
      <c r="E780">
        <v>0.3</v>
      </c>
    </row>
    <row r="783" spans="1:5" ht="15" x14ac:dyDescent="0.25">
      <c r="A783" s="1" t="s">
        <v>736</v>
      </c>
      <c r="B783" s="1">
        <f>SUM(B650:B781)</f>
        <v>1310.2999999999997</v>
      </c>
      <c r="C783" s="1">
        <f>SUM(C650:C781)</f>
        <v>35.299999999999997</v>
      </c>
      <c r="D783" s="1">
        <f>SUM(D650:D781)</f>
        <v>2748.6999999999989</v>
      </c>
      <c r="E783" s="1">
        <f>SUM(E650:E781)</f>
        <v>3.0999999999999917</v>
      </c>
    </row>
    <row r="784" spans="1:5" ht="15" x14ac:dyDescent="0.25">
      <c r="A784" s="1" t="s">
        <v>737</v>
      </c>
      <c r="B784" s="1">
        <f>AVERAGE(B650:B781)</f>
        <v>10.002290076335877</v>
      </c>
      <c r="C784" s="1">
        <f>AVERAGE(C650:C781)</f>
        <v>0.27153846153846151</v>
      </c>
      <c r="D784" s="1">
        <f>AVERAGE(D650:D781)</f>
        <v>20.982442748091596</v>
      </c>
      <c r="E784" s="1">
        <f>AVERAGE(E650:E781)</f>
        <v>2.3846153846153781E-2</v>
      </c>
    </row>
    <row r="785" spans="1:5" ht="15" x14ac:dyDescent="0.25">
      <c r="A785" s="1" t="s">
        <v>738</v>
      </c>
      <c r="B785" s="1">
        <f>AVERAGE(C784,E784)</f>
        <v>0.14769230769230765</v>
      </c>
    </row>
    <row r="786" spans="1:5" ht="15" x14ac:dyDescent="0.25">
      <c r="A786" s="1" t="s">
        <v>739</v>
      </c>
      <c r="B786" s="1">
        <f>AVERAGE(B784,D784)</f>
        <v>15.492366412213737</v>
      </c>
    </row>
    <row r="789" spans="1:5" ht="15" x14ac:dyDescent="0.25">
      <c r="A789" s="1" t="s">
        <v>740</v>
      </c>
    </row>
    <row r="790" spans="1:5" ht="15" x14ac:dyDescent="0.25">
      <c r="A790" s="1" t="s">
        <v>741</v>
      </c>
      <c r="B790" s="1">
        <f>SUM(B181,B245,B380,B471,B537,B640,B783)</f>
        <v>6081.6999999999989</v>
      </c>
      <c r="C790" s="1">
        <f t="shared" ref="C790:E790" si="1">SUM(C181,C245,C380,C471,C537,C640,C783)</f>
        <v>504.39999999999992</v>
      </c>
      <c r="D790" s="1">
        <f t="shared" si="1"/>
        <v>13075.099999999997</v>
      </c>
      <c r="E790" s="1">
        <f t="shared" si="1"/>
        <v>108.6</v>
      </c>
    </row>
    <row r="791" spans="1:5" ht="15" x14ac:dyDescent="0.25">
      <c r="A791" s="1" t="s">
        <v>742</v>
      </c>
      <c r="B791" s="1">
        <f>AVERAGE(B4:B179,B191:B243,B255:B378,B390:B470,B481:B535,B547:B638,B650:B781)</f>
        <v>8.5899717514124418</v>
      </c>
      <c r="C791" s="1">
        <f>AVERAGE(C4:C179,C191:C243,C255:C378,C390:C470,C481:C535,C547:C638,C650:C781)</f>
        <v>0.74067547723935323</v>
      </c>
      <c r="D791" s="1">
        <f>AVERAGE(D4:D179,D191:D243,D255:D378,D390:D470,D481:D535,D547:D638,D650:D781)</f>
        <v>18.441607898448517</v>
      </c>
      <c r="E791" s="1">
        <f>AVERAGE(E4:E179,E191:E243,E255:E378,E390:E470,E481:E535,E547:E638,E650:E781)</f>
        <v>0.15923753665689153</v>
      </c>
    </row>
    <row r="792" spans="1:5" ht="15" x14ac:dyDescent="0.25">
      <c r="A792" s="1" t="s">
        <v>743</v>
      </c>
      <c r="B792" s="1">
        <f>AVERAGE(C791,E791)</f>
        <v>0.44995650694812239</v>
      </c>
    </row>
    <row r="793" spans="1:5" ht="15" x14ac:dyDescent="0.25">
      <c r="A793" s="1" t="s">
        <v>744</v>
      </c>
      <c r="B793" s="1">
        <f>AVERAGE(B791,D791)</f>
        <v>13.515789824930479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777" workbookViewId="0">
      <selection activeCell="C793" sqref="C793"/>
    </sheetView>
  </sheetViews>
  <sheetFormatPr defaultRowHeight="14.4" x14ac:dyDescent="0.3"/>
  <cols>
    <col min="1" max="1" width="20.5546875" bestFit="1" customWidth="1"/>
  </cols>
  <sheetData>
    <row r="1" spans="1:5" ht="15" x14ac:dyDescent="0.25">
      <c r="A1" s="1" t="s">
        <v>175</v>
      </c>
    </row>
    <row r="2" spans="1:5" ht="1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3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ht="15" x14ac:dyDescent="0.25">
      <c r="A4" t="s">
        <v>1</v>
      </c>
      <c r="B4">
        <v>5.9</v>
      </c>
      <c r="C4">
        <v>-0.4</v>
      </c>
      <c r="D4">
        <v>18.3</v>
      </c>
      <c r="E4">
        <v>0.8</v>
      </c>
    </row>
    <row r="5" spans="1:5" ht="15" x14ac:dyDescent="0.25">
      <c r="A5" t="s">
        <v>2</v>
      </c>
      <c r="B5">
        <v>5.2</v>
      </c>
      <c r="C5">
        <v>2.2000000000000002</v>
      </c>
      <c r="D5">
        <v>14.4</v>
      </c>
      <c r="E5">
        <v>1.3</v>
      </c>
    </row>
    <row r="6" spans="1:5" ht="15" x14ac:dyDescent="0.25">
      <c r="A6" t="s">
        <v>3</v>
      </c>
      <c r="B6">
        <v>0.5</v>
      </c>
      <c r="C6">
        <v>0.9</v>
      </c>
      <c r="D6">
        <v>14.6</v>
      </c>
      <c r="E6">
        <v>1.8</v>
      </c>
    </row>
    <row r="7" spans="1:5" ht="15" x14ac:dyDescent="0.25">
      <c r="A7" t="s">
        <v>4</v>
      </c>
      <c r="B7">
        <v>2.5</v>
      </c>
      <c r="C7">
        <v>1.3</v>
      </c>
      <c r="D7">
        <v>13.7</v>
      </c>
      <c r="E7">
        <v>1.7</v>
      </c>
    </row>
    <row r="8" spans="1:5" ht="15" x14ac:dyDescent="0.25">
      <c r="A8" t="s">
        <v>5</v>
      </c>
      <c r="B8">
        <v>4.5</v>
      </c>
      <c r="C8">
        <v>0.4</v>
      </c>
      <c r="D8">
        <v>18.100000000000001</v>
      </c>
      <c r="E8">
        <v>0.9</v>
      </c>
    </row>
    <row r="9" spans="1:5" ht="15" x14ac:dyDescent="0.25">
      <c r="A9" t="s">
        <v>6</v>
      </c>
      <c r="B9">
        <v>10.7</v>
      </c>
      <c r="C9">
        <v>2.1</v>
      </c>
      <c r="D9">
        <v>20.100000000000001</v>
      </c>
      <c r="E9">
        <v>0.2</v>
      </c>
    </row>
    <row r="10" spans="1:5" ht="15" x14ac:dyDescent="0.25">
      <c r="A10" t="s">
        <v>7</v>
      </c>
      <c r="B10">
        <v>4.5</v>
      </c>
      <c r="C10">
        <v>0.8</v>
      </c>
      <c r="D10">
        <v>17.2</v>
      </c>
      <c r="E10">
        <v>1.6</v>
      </c>
    </row>
    <row r="11" spans="1:5" ht="15" x14ac:dyDescent="0.25">
      <c r="A11" t="s">
        <v>8</v>
      </c>
      <c r="B11">
        <v>5.6</v>
      </c>
      <c r="C11">
        <v>0.5</v>
      </c>
      <c r="D11">
        <v>19</v>
      </c>
      <c r="E11">
        <v>1.8</v>
      </c>
    </row>
    <row r="12" spans="1:5" ht="15" x14ac:dyDescent="0.25">
      <c r="A12" t="s">
        <v>9</v>
      </c>
      <c r="B12">
        <v>1.3</v>
      </c>
      <c r="C12">
        <v>1.1000000000000001</v>
      </c>
      <c r="D12">
        <v>18.3</v>
      </c>
      <c r="E12">
        <v>2.2000000000000002</v>
      </c>
    </row>
    <row r="13" spans="1:5" ht="15" x14ac:dyDescent="0.25">
      <c r="A13" t="s">
        <v>10</v>
      </c>
      <c r="B13">
        <v>4.7</v>
      </c>
      <c r="C13">
        <v>1</v>
      </c>
      <c r="D13">
        <v>17.600000000000001</v>
      </c>
      <c r="E13">
        <v>0.7</v>
      </c>
    </row>
    <row r="14" spans="1:5" ht="15" x14ac:dyDescent="0.25">
      <c r="A14" t="s">
        <v>11</v>
      </c>
      <c r="B14">
        <v>0.8</v>
      </c>
      <c r="C14">
        <v>0.6</v>
      </c>
      <c r="D14">
        <v>13.8</v>
      </c>
      <c r="E14">
        <v>2.2999999999999998</v>
      </c>
    </row>
    <row r="15" spans="1:5" ht="15" x14ac:dyDescent="0.25">
      <c r="A15" t="s">
        <v>12</v>
      </c>
      <c r="B15">
        <v>0.5</v>
      </c>
      <c r="C15">
        <v>-0.5</v>
      </c>
      <c r="D15">
        <v>14</v>
      </c>
      <c r="E15">
        <v>2.2999999999999998</v>
      </c>
    </row>
    <row r="16" spans="1:5" ht="15" x14ac:dyDescent="0.25">
      <c r="A16" t="s">
        <v>13</v>
      </c>
      <c r="B16">
        <v>2</v>
      </c>
      <c r="C16">
        <v>-0.3</v>
      </c>
      <c r="D16">
        <v>17.600000000000001</v>
      </c>
      <c r="E16">
        <v>1.3</v>
      </c>
    </row>
    <row r="17" spans="1:5" ht="15" x14ac:dyDescent="0.25">
      <c r="A17" t="s">
        <v>14</v>
      </c>
      <c r="B17">
        <v>10.9</v>
      </c>
      <c r="C17">
        <v>0.9</v>
      </c>
      <c r="D17">
        <v>18</v>
      </c>
      <c r="E17">
        <v>1.2</v>
      </c>
    </row>
    <row r="18" spans="1:5" ht="15" x14ac:dyDescent="0.25">
      <c r="A18" t="s">
        <v>15</v>
      </c>
      <c r="B18">
        <v>-0.8</v>
      </c>
      <c r="C18">
        <v>-0.7</v>
      </c>
      <c r="D18">
        <v>12.2</v>
      </c>
      <c r="E18">
        <v>1.7</v>
      </c>
    </row>
    <row r="19" spans="1:5" ht="15" x14ac:dyDescent="0.25">
      <c r="A19" t="s">
        <v>15</v>
      </c>
      <c r="B19">
        <v>-1.6</v>
      </c>
      <c r="C19">
        <v>-0.3</v>
      </c>
      <c r="D19">
        <v>13.7</v>
      </c>
      <c r="E19">
        <v>2.5</v>
      </c>
    </row>
    <row r="20" spans="1:5" ht="15" x14ac:dyDescent="0.25">
      <c r="A20" t="s">
        <v>16</v>
      </c>
      <c r="B20">
        <v>5.7</v>
      </c>
      <c r="C20">
        <v>1.7</v>
      </c>
      <c r="D20">
        <v>20.399999999999999</v>
      </c>
      <c r="E20">
        <v>2</v>
      </c>
    </row>
    <row r="21" spans="1:5" ht="15" x14ac:dyDescent="0.25">
      <c r="A21" t="s">
        <v>17</v>
      </c>
      <c r="B21">
        <v>4.0999999999999996</v>
      </c>
      <c r="C21">
        <v>2</v>
      </c>
      <c r="D21">
        <v>13</v>
      </c>
      <c r="E21">
        <v>1.5</v>
      </c>
    </row>
    <row r="22" spans="1:5" ht="15" x14ac:dyDescent="0.25">
      <c r="A22" t="s">
        <v>18</v>
      </c>
      <c r="B22">
        <v>1.2</v>
      </c>
      <c r="C22">
        <v>1.1000000000000001</v>
      </c>
      <c r="D22">
        <v>12.9</v>
      </c>
      <c r="E22">
        <v>1</v>
      </c>
    </row>
    <row r="23" spans="1:5" ht="15" x14ac:dyDescent="0.25">
      <c r="A23" t="s">
        <v>19</v>
      </c>
      <c r="B23">
        <v>6.8</v>
      </c>
      <c r="C23">
        <v>2.1</v>
      </c>
      <c r="D23">
        <v>20.6</v>
      </c>
      <c r="E23">
        <v>2.2999999999999998</v>
      </c>
    </row>
    <row r="24" spans="1:5" ht="15" x14ac:dyDescent="0.25">
      <c r="A24" t="s">
        <v>20</v>
      </c>
      <c r="B24">
        <v>6.4</v>
      </c>
      <c r="C24">
        <v>0.5</v>
      </c>
      <c r="D24">
        <v>17.8</v>
      </c>
      <c r="E24">
        <v>2.5</v>
      </c>
    </row>
    <row r="25" spans="1:5" ht="15" x14ac:dyDescent="0.25">
      <c r="A25" t="s">
        <v>21</v>
      </c>
      <c r="B25">
        <v>5.6</v>
      </c>
      <c r="C25">
        <v>0.8</v>
      </c>
      <c r="D25">
        <v>17.5</v>
      </c>
      <c r="E25">
        <v>2.1</v>
      </c>
    </row>
    <row r="26" spans="1:5" ht="15" x14ac:dyDescent="0.25">
      <c r="A26" t="s">
        <v>22</v>
      </c>
      <c r="B26">
        <v>4.3</v>
      </c>
      <c r="C26">
        <v>1</v>
      </c>
      <c r="D26">
        <v>13.8</v>
      </c>
      <c r="E26">
        <v>2</v>
      </c>
    </row>
    <row r="27" spans="1:5" ht="15" x14ac:dyDescent="0.25">
      <c r="A27" t="s">
        <v>23</v>
      </c>
      <c r="B27">
        <v>0.7</v>
      </c>
      <c r="C27">
        <v>1.6</v>
      </c>
      <c r="D27">
        <v>5.2</v>
      </c>
      <c r="E27">
        <v>1.4</v>
      </c>
    </row>
    <row r="28" spans="1:5" ht="15" x14ac:dyDescent="0.25">
      <c r="A28" t="s">
        <v>24</v>
      </c>
      <c r="B28">
        <v>2.8</v>
      </c>
      <c r="C28">
        <v>-0.2</v>
      </c>
      <c r="D28">
        <v>18.399999999999999</v>
      </c>
      <c r="E28">
        <v>1.2</v>
      </c>
    </row>
    <row r="29" spans="1:5" ht="15" x14ac:dyDescent="0.25">
      <c r="A29" t="s">
        <v>25</v>
      </c>
      <c r="B29">
        <v>3.8</v>
      </c>
      <c r="C29">
        <v>0</v>
      </c>
      <c r="D29">
        <v>18.5</v>
      </c>
      <c r="E29">
        <v>1.5</v>
      </c>
    </row>
    <row r="30" spans="1:5" ht="15" x14ac:dyDescent="0.25">
      <c r="A30" t="s">
        <v>26</v>
      </c>
      <c r="B30">
        <v>1.7</v>
      </c>
      <c r="C30">
        <v>1.8</v>
      </c>
      <c r="D30">
        <v>13.4</v>
      </c>
      <c r="E30">
        <v>2</v>
      </c>
    </row>
    <row r="31" spans="1:5" ht="15" x14ac:dyDescent="0.25">
      <c r="A31" t="s">
        <v>27</v>
      </c>
      <c r="B31">
        <v>5.8</v>
      </c>
      <c r="C31">
        <v>0</v>
      </c>
      <c r="D31">
        <v>19.100000000000001</v>
      </c>
      <c r="E31">
        <v>1.8</v>
      </c>
    </row>
    <row r="32" spans="1:5" ht="15" x14ac:dyDescent="0.25">
      <c r="A32" t="s">
        <v>28</v>
      </c>
      <c r="B32">
        <v>13.2</v>
      </c>
      <c r="C32">
        <v>1.2</v>
      </c>
      <c r="D32">
        <v>18.899999999999999</v>
      </c>
      <c r="E32">
        <v>0.3</v>
      </c>
    </row>
    <row r="33" spans="1:5" ht="15" x14ac:dyDescent="0.25">
      <c r="A33" t="s">
        <v>29</v>
      </c>
      <c r="B33">
        <v>9.5</v>
      </c>
      <c r="C33">
        <v>3</v>
      </c>
      <c r="D33">
        <v>20.6</v>
      </c>
      <c r="E33">
        <v>0.2</v>
      </c>
    </row>
    <row r="34" spans="1:5" ht="15" x14ac:dyDescent="0.25">
      <c r="A34" t="s">
        <v>30</v>
      </c>
      <c r="B34">
        <v>4.0999999999999996</v>
      </c>
      <c r="C34">
        <v>0</v>
      </c>
      <c r="D34">
        <v>18.8</v>
      </c>
      <c r="E34">
        <v>1.6</v>
      </c>
    </row>
    <row r="35" spans="1:5" ht="15" x14ac:dyDescent="0.25">
      <c r="A35" t="s">
        <v>31</v>
      </c>
      <c r="B35">
        <v>5.4</v>
      </c>
      <c r="C35">
        <v>2.2999999999999998</v>
      </c>
      <c r="D35">
        <v>17.899999999999999</v>
      </c>
      <c r="E35">
        <v>1.8</v>
      </c>
    </row>
    <row r="36" spans="1:5" ht="15" x14ac:dyDescent="0.25">
      <c r="A36" t="s">
        <v>31</v>
      </c>
      <c r="B36">
        <v>7.3</v>
      </c>
      <c r="C36">
        <v>2.2999999999999998</v>
      </c>
      <c r="D36">
        <v>17.5</v>
      </c>
      <c r="E36">
        <v>1.7</v>
      </c>
    </row>
    <row r="37" spans="1:5" ht="15" x14ac:dyDescent="0.25">
      <c r="A37" t="s">
        <v>32</v>
      </c>
      <c r="B37">
        <v>9.6999999999999993</v>
      </c>
      <c r="C37">
        <v>2.1</v>
      </c>
      <c r="D37">
        <v>19.899999999999999</v>
      </c>
      <c r="E37">
        <v>1.2</v>
      </c>
    </row>
    <row r="38" spans="1:5" ht="15" x14ac:dyDescent="0.25">
      <c r="A38" t="s">
        <v>33</v>
      </c>
      <c r="B38">
        <v>4.2</v>
      </c>
      <c r="C38">
        <v>1.4</v>
      </c>
      <c r="D38">
        <v>16.3</v>
      </c>
      <c r="E38">
        <v>1.3</v>
      </c>
    </row>
    <row r="39" spans="1:5" ht="15" x14ac:dyDescent="0.25">
      <c r="A39" t="s">
        <v>34</v>
      </c>
      <c r="B39">
        <v>4.0999999999999996</v>
      </c>
      <c r="C39">
        <v>1.2</v>
      </c>
      <c r="D39">
        <v>16.2</v>
      </c>
      <c r="E39">
        <v>1.1000000000000001</v>
      </c>
    </row>
    <row r="40" spans="1:5" ht="15" x14ac:dyDescent="0.25">
      <c r="A40" t="s">
        <v>35</v>
      </c>
      <c r="B40">
        <v>-1.2</v>
      </c>
      <c r="C40">
        <v>1.6</v>
      </c>
      <c r="D40">
        <v>12.6</v>
      </c>
      <c r="E40">
        <v>1.3</v>
      </c>
    </row>
    <row r="41" spans="1:5" ht="15" x14ac:dyDescent="0.25">
      <c r="A41" t="s">
        <v>36</v>
      </c>
      <c r="B41">
        <v>-1</v>
      </c>
      <c r="C41">
        <v>1</v>
      </c>
      <c r="D41">
        <v>11.6</v>
      </c>
      <c r="E41">
        <v>1.5</v>
      </c>
    </row>
    <row r="42" spans="1:5" ht="15" x14ac:dyDescent="0.25">
      <c r="A42" t="s">
        <v>37</v>
      </c>
      <c r="B42">
        <v>0.9</v>
      </c>
      <c r="C42">
        <v>0.5</v>
      </c>
      <c r="D42">
        <v>16.600000000000001</v>
      </c>
      <c r="E42">
        <v>1.5</v>
      </c>
    </row>
    <row r="43" spans="1:5" ht="15" x14ac:dyDescent="0.25">
      <c r="A43" t="s">
        <v>38</v>
      </c>
      <c r="B43">
        <v>6.6</v>
      </c>
      <c r="C43">
        <v>1.6</v>
      </c>
      <c r="D43">
        <v>15.2</v>
      </c>
      <c r="E43">
        <v>1.3</v>
      </c>
    </row>
    <row r="44" spans="1:5" ht="15" x14ac:dyDescent="0.25">
      <c r="A44" t="s">
        <v>39</v>
      </c>
      <c r="B44">
        <v>5.8</v>
      </c>
      <c r="C44">
        <v>2.2999999999999998</v>
      </c>
      <c r="D44">
        <v>18.3</v>
      </c>
      <c r="E44">
        <v>1.3</v>
      </c>
    </row>
    <row r="45" spans="1:5" ht="15" x14ac:dyDescent="0.25">
      <c r="A45" t="s">
        <v>40</v>
      </c>
      <c r="B45">
        <v>2.2000000000000002</v>
      </c>
      <c r="C45">
        <v>1.1000000000000001</v>
      </c>
      <c r="D45">
        <v>14.3</v>
      </c>
      <c r="E45">
        <v>1.4</v>
      </c>
    </row>
    <row r="46" spans="1:5" ht="15" x14ac:dyDescent="0.25">
      <c r="A46" t="s">
        <v>41</v>
      </c>
      <c r="B46">
        <v>5.0999999999999996</v>
      </c>
      <c r="C46">
        <v>2.1</v>
      </c>
      <c r="D46">
        <v>14.8</v>
      </c>
      <c r="E46">
        <v>1.7</v>
      </c>
    </row>
    <row r="47" spans="1:5" ht="15" x14ac:dyDescent="0.25">
      <c r="A47" t="s">
        <v>42</v>
      </c>
      <c r="B47">
        <v>2.8</v>
      </c>
      <c r="C47">
        <v>0.8</v>
      </c>
      <c r="D47">
        <v>15.4</v>
      </c>
      <c r="E47">
        <v>1.6</v>
      </c>
    </row>
    <row r="48" spans="1:5" ht="15" x14ac:dyDescent="0.25">
      <c r="A48" t="s">
        <v>43</v>
      </c>
      <c r="B48">
        <v>4.4000000000000004</v>
      </c>
      <c r="C48">
        <v>1.1000000000000001</v>
      </c>
      <c r="D48">
        <v>15.1</v>
      </c>
      <c r="E48">
        <v>0.8</v>
      </c>
    </row>
    <row r="49" spans="1:5" ht="15" x14ac:dyDescent="0.25">
      <c r="A49" t="s">
        <v>44</v>
      </c>
      <c r="B49">
        <v>5.7</v>
      </c>
      <c r="C49">
        <v>1.3</v>
      </c>
      <c r="D49">
        <v>15.1</v>
      </c>
      <c r="E49">
        <v>0.8</v>
      </c>
    </row>
    <row r="50" spans="1:5" ht="15" x14ac:dyDescent="0.25">
      <c r="A50" t="s">
        <v>45</v>
      </c>
      <c r="B50">
        <v>4.0999999999999996</v>
      </c>
      <c r="C50">
        <v>1</v>
      </c>
      <c r="D50">
        <v>17.100000000000001</v>
      </c>
      <c r="E50">
        <v>1.7</v>
      </c>
    </row>
    <row r="51" spans="1:5" ht="15" x14ac:dyDescent="0.25">
      <c r="A51" t="s">
        <v>46</v>
      </c>
      <c r="B51">
        <v>4</v>
      </c>
      <c r="C51">
        <v>1.9</v>
      </c>
      <c r="D51">
        <v>16.899999999999999</v>
      </c>
      <c r="E51">
        <v>1.4</v>
      </c>
    </row>
    <row r="52" spans="1:5" ht="15" x14ac:dyDescent="0.25">
      <c r="A52" t="s">
        <v>47</v>
      </c>
      <c r="B52">
        <v>11.6</v>
      </c>
      <c r="C52">
        <v>1.4</v>
      </c>
      <c r="D52">
        <v>19.7</v>
      </c>
      <c r="E52">
        <v>0.2</v>
      </c>
    </row>
    <row r="53" spans="1:5" ht="15" x14ac:dyDescent="0.25">
      <c r="A53" t="s">
        <v>48</v>
      </c>
      <c r="B53">
        <v>4.2</v>
      </c>
      <c r="C53">
        <v>1.7</v>
      </c>
      <c r="D53">
        <v>15.4</v>
      </c>
      <c r="E53">
        <v>0.8</v>
      </c>
    </row>
    <row r="54" spans="1:5" ht="15" x14ac:dyDescent="0.25">
      <c r="A54" t="s">
        <v>49</v>
      </c>
      <c r="B54">
        <v>9.5</v>
      </c>
      <c r="C54">
        <v>0.8</v>
      </c>
      <c r="D54">
        <v>18.8</v>
      </c>
      <c r="E54">
        <v>0.8</v>
      </c>
    </row>
    <row r="55" spans="1:5" ht="15" x14ac:dyDescent="0.25">
      <c r="A55" t="s">
        <v>50</v>
      </c>
      <c r="B55">
        <v>5.6</v>
      </c>
      <c r="C55">
        <v>0.9</v>
      </c>
      <c r="D55">
        <v>19.2</v>
      </c>
      <c r="E55">
        <v>2.5</v>
      </c>
    </row>
    <row r="56" spans="1:5" ht="15" x14ac:dyDescent="0.25">
      <c r="A56" t="s">
        <v>51</v>
      </c>
      <c r="B56">
        <v>2.9</v>
      </c>
      <c r="C56">
        <v>2.2000000000000002</v>
      </c>
      <c r="D56">
        <v>13.6</v>
      </c>
      <c r="E56">
        <v>1.2</v>
      </c>
    </row>
    <row r="57" spans="1:5" ht="15" x14ac:dyDescent="0.25">
      <c r="A57" t="s">
        <v>52</v>
      </c>
      <c r="B57">
        <v>0.8</v>
      </c>
      <c r="C57">
        <v>1.9</v>
      </c>
      <c r="D57">
        <v>14.5</v>
      </c>
      <c r="E57">
        <v>1.3</v>
      </c>
    </row>
    <row r="58" spans="1:5" ht="15" x14ac:dyDescent="0.25">
      <c r="A58" t="s">
        <v>53</v>
      </c>
      <c r="B58">
        <v>7.5</v>
      </c>
      <c r="C58" t="s">
        <v>174</v>
      </c>
      <c r="D58">
        <v>19.5</v>
      </c>
      <c r="E58" t="s">
        <v>174</v>
      </c>
    </row>
    <row r="59" spans="1:5" ht="15" x14ac:dyDescent="0.25">
      <c r="A59" t="s">
        <v>54</v>
      </c>
      <c r="B59">
        <v>3</v>
      </c>
      <c r="C59">
        <v>1.5</v>
      </c>
      <c r="D59">
        <v>13.1</v>
      </c>
      <c r="E59">
        <v>1.7</v>
      </c>
    </row>
    <row r="60" spans="1:5" ht="15" x14ac:dyDescent="0.25">
      <c r="A60" t="s">
        <v>55</v>
      </c>
      <c r="B60">
        <v>0.7</v>
      </c>
      <c r="C60">
        <v>0.3</v>
      </c>
      <c r="D60">
        <v>13.5</v>
      </c>
      <c r="E60">
        <v>2</v>
      </c>
    </row>
    <row r="61" spans="1:5" ht="15" x14ac:dyDescent="0.25">
      <c r="A61" t="s">
        <v>56</v>
      </c>
      <c r="B61">
        <v>9</v>
      </c>
      <c r="C61">
        <v>1.6</v>
      </c>
      <c r="D61">
        <v>20.399999999999999</v>
      </c>
      <c r="E61">
        <v>-0.1</v>
      </c>
    </row>
    <row r="62" spans="1:5" ht="15" x14ac:dyDescent="0.25">
      <c r="A62" t="s">
        <v>56</v>
      </c>
      <c r="B62">
        <v>7.1</v>
      </c>
      <c r="C62">
        <v>2.1</v>
      </c>
      <c r="D62">
        <v>20.8</v>
      </c>
      <c r="E62">
        <v>0.6</v>
      </c>
    </row>
    <row r="63" spans="1:5" ht="15" x14ac:dyDescent="0.25">
      <c r="A63" t="s">
        <v>56</v>
      </c>
      <c r="B63">
        <v>8.5</v>
      </c>
      <c r="C63">
        <v>2.1</v>
      </c>
      <c r="D63">
        <v>21.1</v>
      </c>
      <c r="E63">
        <v>0.6</v>
      </c>
    </row>
    <row r="64" spans="1:5" ht="15" x14ac:dyDescent="0.25">
      <c r="A64" t="s">
        <v>57</v>
      </c>
      <c r="B64">
        <v>9.6</v>
      </c>
      <c r="C64">
        <v>0.4</v>
      </c>
      <c r="D64">
        <v>16.2</v>
      </c>
      <c r="E64">
        <v>0.8</v>
      </c>
    </row>
    <row r="65" spans="1:5" ht="15" x14ac:dyDescent="0.25">
      <c r="A65" t="s">
        <v>58</v>
      </c>
      <c r="B65">
        <v>3.8</v>
      </c>
      <c r="C65">
        <v>0.5</v>
      </c>
      <c r="D65">
        <v>14.3</v>
      </c>
      <c r="E65">
        <v>1.1000000000000001</v>
      </c>
    </row>
    <row r="66" spans="1:5" ht="15" x14ac:dyDescent="0.25">
      <c r="A66" t="s">
        <v>59</v>
      </c>
      <c r="B66">
        <v>4.5999999999999996</v>
      </c>
      <c r="C66">
        <v>1.2</v>
      </c>
      <c r="D66">
        <v>16</v>
      </c>
      <c r="E66">
        <v>1.4</v>
      </c>
    </row>
    <row r="67" spans="1:5" ht="15" x14ac:dyDescent="0.25">
      <c r="A67" t="s">
        <v>60</v>
      </c>
      <c r="B67">
        <v>3.4</v>
      </c>
      <c r="C67">
        <v>0.8</v>
      </c>
      <c r="D67">
        <v>16.600000000000001</v>
      </c>
      <c r="E67">
        <v>2</v>
      </c>
    </row>
    <row r="68" spans="1:5" ht="15" x14ac:dyDescent="0.25">
      <c r="A68" t="s">
        <v>61</v>
      </c>
      <c r="B68">
        <v>3.9</v>
      </c>
      <c r="C68">
        <v>1.4</v>
      </c>
      <c r="D68">
        <v>14</v>
      </c>
      <c r="E68">
        <v>1.2</v>
      </c>
    </row>
    <row r="69" spans="1:5" ht="15" x14ac:dyDescent="0.25">
      <c r="A69" t="s">
        <v>62</v>
      </c>
      <c r="B69">
        <v>6.6</v>
      </c>
      <c r="C69">
        <v>1.8</v>
      </c>
      <c r="D69">
        <v>18.3</v>
      </c>
      <c r="E69">
        <v>2.2999999999999998</v>
      </c>
    </row>
    <row r="70" spans="1:5" ht="15" x14ac:dyDescent="0.25">
      <c r="A70" t="s">
        <v>62</v>
      </c>
      <c r="B70">
        <v>3.3</v>
      </c>
      <c r="C70">
        <v>1.2</v>
      </c>
      <c r="D70">
        <v>18.600000000000001</v>
      </c>
      <c r="E70">
        <v>1.5</v>
      </c>
    </row>
    <row r="71" spans="1:5" ht="15" x14ac:dyDescent="0.25">
      <c r="A71" t="s">
        <v>63</v>
      </c>
      <c r="B71">
        <v>2.1</v>
      </c>
      <c r="C71">
        <v>1.4</v>
      </c>
      <c r="D71">
        <v>12.1</v>
      </c>
      <c r="E71">
        <v>1.8</v>
      </c>
    </row>
    <row r="72" spans="1:5" ht="15" x14ac:dyDescent="0.25">
      <c r="A72" t="s">
        <v>64</v>
      </c>
      <c r="B72">
        <v>5.5</v>
      </c>
      <c r="C72">
        <v>1.5</v>
      </c>
      <c r="D72">
        <v>16.5</v>
      </c>
      <c r="E72">
        <v>1.6</v>
      </c>
    </row>
    <row r="73" spans="1:5" ht="15" x14ac:dyDescent="0.25">
      <c r="A73" t="s">
        <v>65</v>
      </c>
      <c r="B73">
        <v>4.7</v>
      </c>
      <c r="C73">
        <v>1.2</v>
      </c>
      <c r="D73">
        <v>16.8</v>
      </c>
      <c r="E73">
        <v>1.5</v>
      </c>
    </row>
    <row r="74" spans="1:5" ht="15" x14ac:dyDescent="0.25">
      <c r="A74" t="s">
        <v>66</v>
      </c>
      <c r="B74">
        <v>4.7</v>
      </c>
      <c r="C74">
        <v>-0.2</v>
      </c>
      <c r="D74">
        <v>18.600000000000001</v>
      </c>
      <c r="E74">
        <v>1.4</v>
      </c>
    </row>
    <row r="75" spans="1:5" ht="15" x14ac:dyDescent="0.25">
      <c r="A75" t="s">
        <v>67</v>
      </c>
      <c r="B75">
        <v>5.7</v>
      </c>
      <c r="C75" t="s">
        <v>174</v>
      </c>
      <c r="D75">
        <v>18.5</v>
      </c>
      <c r="E75" t="s">
        <v>174</v>
      </c>
    </row>
    <row r="76" spans="1:5" ht="15" x14ac:dyDescent="0.25">
      <c r="A76" t="s">
        <v>68</v>
      </c>
      <c r="B76">
        <v>6.3</v>
      </c>
      <c r="C76">
        <v>0.4</v>
      </c>
      <c r="D76">
        <v>18.3</v>
      </c>
      <c r="E76">
        <v>1.3</v>
      </c>
    </row>
    <row r="77" spans="1:5" ht="15" x14ac:dyDescent="0.25">
      <c r="A77" t="s">
        <v>69</v>
      </c>
      <c r="B77">
        <v>6.5</v>
      </c>
      <c r="C77">
        <v>2.2000000000000002</v>
      </c>
      <c r="D77">
        <v>14</v>
      </c>
      <c r="E77">
        <v>1.7</v>
      </c>
    </row>
    <row r="78" spans="1:5" ht="15" x14ac:dyDescent="0.25">
      <c r="A78" t="s">
        <v>70</v>
      </c>
      <c r="B78">
        <v>1.3</v>
      </c>
      <c r="C78">
        <v>1.6</v>
      </c>
      <c r="D78">
        <v>18.399999999999999</v>
      </c>
      <c r="E78">
        <v>2.1</v>
      </c>
    </row>
    <row r="79" spans="1:5" ht="15" x14ac:dyDescent="0.25">
      <c r="A79" t="s">
        <v>70</v>
      </c>
      <c r="B79">
        <v>5.5</v>
      </c>
      <c r="C79">
        <v>2</v>
      </c>
      <c r="D79">
        <v>17.8</v>
      </c>
      <c r="E79">
        <v>2.6</v>
      </c>
    </row>
    <row r="80" spans="1:5" ht="15" x14ac:dyDescent="0.25">
      <c r="A80" t="s">
        <v>71</v>
      </c>
      <c r="B80">
        <v>6.1</v>
      </c>
      <c r="C80">
        <v>1.2</v>
      </c>
      <c r="D80">
        <v>17.600000000000001</v>
      </c>
      <c r="E80">
        <v>1.2</v>
      </c>
    </row>
    <row r="81" spans="1:5" ht="15" x14ac:dyDescent="0.25">
      <c r="A81" t="s">
        <v>72</v>
      </c>
      <c r="B81">
        <v>4.5999999999999996</v>
      </c>
      <c r="C81">
        <v>2</v>
      </c>
      <c r="D81">
        <v>12.6</v>
      </c>
      <c r="E81">
        <v>3</v>
      </c>
    </row>
    <row r="82" spans="1:5" ht="15" x14ac:dyDescent="0.25">
      <c r="A82" t="s">
        <v>73</v>
      </c>
      <c r="B82">
        <v>8.1</v>
      </c>
      <c r="C82">
        <v>2</v>
      </c>
      <c r="D82">
        <v>20.6</v>
      </c>
      <c r="E82">
        <v>1</v>
      </c>
    </row>
    <row r="83" spans="1:5" ht="15" x14ac:dyDescent="0.25">
      <c r="A83" t="s">
        <v>74</v>
      </c>
      <c r="B83">
        <v>6.8</v>
      </c>
      <c r="C83">
        <v>1.9</v>
      </c>
      <c r="D83">
        <v>20.3</v>
      </c>
      <c r="E83">
        <v>0.5</v>
      </c>
    </row>
    <row r="84" spans="1:5" ht="15" x14ac:dyDescent="0.25">
      <c r="A84" t="s">
        <v>75</v>
      </c>
      <c r="B84">
        <v>3.2</v>
      </c>
      <c r="C84">
        <v>1.7</v>
      </c>
      <c r="D84">
        <v>13</v>
      </c>
      <c r="E84">
        <v>1.4</v>
      </c>
    </row>
    <row r="85" spans="1:5" ht="15" x14ac:dyDescent="0.25">
      <c r="A85" t="s">
        <v>76</v>
      </c>
      <c r="B85">
        <v>10.5</v>
      </c>
      <c r="C85">
        <v>0.6</v>
      </c>
      <c r="D85">
        <v>17.8</v>
      </c>
      <c r="E85">
        <v>1.1000000000000001</v>
      </c>
    </row>
    <row r="86" spans="1:5" ht="15" x14ac:dyDescent="0.25">
      <c r="A86" t="s">
        <v>77</v>
      </c>
      <c r="B86">
        <v>4.8</v>
      </c>
      <c r="C86" t="s">
        <v>174</v>
      </c>
      <c r="D86">
        <v>19.5</v>
      </c>
      <c r="E86">
        <v>-0.9</v>
      </c>
    </row>
    <row r="87" spans="1:5" ht="15" x14ac:dyDescent="0.25">
      <c r="A87" t="s">
        <v>78</v>
      </c>
      <c r="B87">
        <v>5.5</v>
      </c>
      <c r="C87">
        <v>-0.1</v>
      </c>
      <c r="D87">
        <v>17.2</v>
      </c>
      <c r="E87">
        <v>1.7</v>
      </c>
    </row>
    <row r="88" spans="1:5" ht="15" x14ac:dyDescent="0.25">
      <c r="A88" t="s">
        <v>79</v>
      </c>
      <c r="B88">
        <v>7</v>
      </c>
      <c r="C88">
        <v>1.8</v>
      </c>
      <c r="D88">
        <v>20.8</v>
      </c>
      <c r="E88">
        <v>1.9</v>
      </c>
    </row>
    <row r="89" spans="1:5" ht="15" x14ac:dyDescent="0.25">
      <c r="A89" t="s">
        <v>80</v>
      </c>
      <c r="B89">
        <v>9.1</v>
      </c>
      <c r="C89">
        <v>3.2</v>
      </c>
      <c r="D89">
        <v>20.399999999999999</v>
      </c>
      <c r="E89">
        <v>-0.3</v>
      </c>
    </row>
    <row r="90" spans="1:5" ht="15" x14ac:dyDescent="0.25">
      <c r="A90" t="s">
        <v>80</v>
      </c>
      <c r="B90">
        <v>10.5</v>
      </c>
      <c r="C90">
        <v>1.4</v>
      </c>
      <c r="D90">
        <v>19.8</v>
      </c>
      <c r="E90">
        <v>-0.3</v>
      </c>
    </row>
    <row r="91" spans="1:5" ht="15" x14ac:dyDescent="0.25">
      <c r="A91" t="s">
        <v>81</v>
      </c>
      <c r="B91">
        <v>1.4</v>
      </c>
      <c r="C91">
        <v>0.3</v>
      </c>
      <c r="D91">
        <v>12.5</v>
      </c>
      <c r="E91">
        <v>2.1</v>
      </c>
    </row>
    <row r="92" spans="1:5" ht="15" x14ac:dyDescent="0.25">
      <c r="A92" t="s">
        <v>82</v>
      </c>
      <c r="B92">
        <v>14.1</v>
      </c>
      <c r="C92">
        <v>0.2</v>
      </c>
      <c r="D92">
        <v>19.5</v>
      </c>
      <c r="E92">
        <v>0.6</v>
      </c>
    </row>
    <row r="93" spans="1:5" ht="15" x14ac:dyDescent="0.25">
      <c r="A93" t="s">
        <v>83</v>
      </c>
      <c r="B93">
        <v>7.1</v>
      </c>
      <c r="C93">
        <v>0.6</v>
      </c>
      <c r="D93">
        <v>18.5</v>
      </c>
      <c r="E93">
        <v>2.1</v>
      </c>
    </row>
    <row r="94" spans="1:5" ht="15" x14ac:dyDescent="0.25">
      <c r="A94" t="s">
        <v>84</v>
      </c>
      <c r="B94">
        <v>5.4</v>
      </c>
      <c r="C94">
        <v>0</v>
      </c>
      <c r="D94">
        <v>19.3</v>
      </c>
      <c r="E94">
        <v>1.4</v>
      </c>
    </row>
    <row r="95" spans="1:5" ht="15" x14ac:dyDescent="0.25">
      <c r="A95" t="s">
        <v>85</v>
      </c>
      <c r="B95">
        <v>6.3</v>
      </c>
      <c r="C95">
        <v>0.3</v>
      </c>
      <c r="D95">
        <v>17.100000000000001</v>
      </c>
      <c r="E95">
        <v>2</v>
      </c>
    </row>
    <row r="96" spans="1:5" ht="15" x14ac:dyDescent="0.25">
      <c r="A96" t="s">
        <v>86</v>
      </c>
      <c r="B96">
        <v>6.4</v>
      </c>
      <c r="C96">
        <v>1.7</v>
      </c>
      <c r="D96">
        <v>19</v>
      </c>
      <c r="E96">
        <v>1.9</v>
      </c>
    </row>
    <row r="97" spans="1:5" ht="15" x14ac:dyDescent="0.25">
      <c r="A97" t="s">
        <v>87</v>
      </c>
      <c r="B97">
        <v>4</v>
      </c>
      <c r="C97">
        <v>-0.1</v>
      </c>
      <c r="D97">
        <v>17.3</v>
      </c>
      <c r="E97">
        <v>0.9</v>
      </c>
    </row>
    <row r="98" spans="1:5" ht="15" x14ac:dyDescent="0.25">
      <c r="A98" t="s">
        <v>88</v>
      </c>
      <c r="B98">
        <v>2.4</v>
      </c>
      <c r="C98">
        <v>-0.1</v>
      </c>
      <c r="D98">
        <v>16.8</v>
      </c>
      <c r="E98">
        <v>1.1000000000000001</v>
      </c>
    </row>
    <row r="99" spans="1:5" ht="15" x14ac:dyDescent="0.25">
      <c r="A99" t="s">
        <v>89</v>
      </c>
      <c r="B99">
        <v>11</v>
      </c>
      <c r="C99">
        <v>1</v>
      </c>
      <c r="D99">
        <v>16.2</v>
      </c>
      <c r="E99">
        <v>0.8</v>
      </c>
    </row>
    <row r="100" spans="1:5" ht="15" x14ac:dyDescent="0.25">
      <c r="A100" t="s">
        <v>90</v>
      </c>
      <c r="B100">
        <v>6.1</v>
      </c>
      <c r="C100">
        <v>1.7</v>
      </c>
      <c r="D100">
        <v>20</v>
      </c>
      <c r="E100">
        <v>2.1</v>
      </c>
    </row>
    <row r="101" spans="1:5" ht="15" x14ac:dyDescent="0.25">
      <c r="A101" t="s">
        <v>91</v>
      </c>
      <c r="B101">
        <v>4.7</v>
      </c>
      <c r="C101">
        <v>0.7</v>
      </c>
      <c r="D101">
        <v>17.5</v>
      </c>
      <c r="E101">
        <v>0.5</v>
      </c>
    </row>
    <row r="102" spans="1:5" ht="15" x14ac:dyDescent="0.25">
      <c r="A102" t="s">
        <v>92</v>
      </c>
      <c r="B102">
        <v>7.7</v>
      </c>
      <c r="C102">
        <v>1.6</v>
      </c>
      <c r="D102">
        <v>17</v>
      </c>
      <c r="E102">
        <v>0.8</v>
      </c>
    </row>
    <row r="103" spans="1:5" ht="15" x14ac:dyDescent="0.25">
      <c r="A103" t="s">
        <v>93</v>
      </c>
      <c r="B103">
        <v>3</v>
      </c>
      <c r="C103">
        <v>0.7</v>
      </c>
      <c r="D103">
        <v>13.1</v>
      </c>
      <c r="E103">
        <v>1.5</v>
      </c>
    </row>
    <row r="104" spans="1:5" ht="15" x14ac:dyDescent="0.25">
      <c r="A104" t="s">
        <v>94</v>
      </c>
      <c r="B104">
        <v>3.7</v>
      </c>
      <c r="C104">
        <v>1.1000000000000001</v>
      </c>
      <c r="D104">
        <v>11.3</v>
      </c>
      <c r="E104">
        <v>1.9</v>
      </c>
    </row>
    <row r="105" spans="1:5" ht="15" x14ac:dyDescent="0.25">
      <c r="A105" t="s">
        <v>95</v>
      </c>
      <c r="B105">
        <v>-0.8</v>
      </c>
      <c r="C105">
        <v>1.9</v>
      </c>
      <c r="D105">
        <v>3.8</v>
      </c>
      <c r="E105">
        <v>1.7</v>
      </c>
    </row>
    <row r="106" spans="1:5" ht="15" x14ac:dyDescent="0.25">
      <c r="A106" t="s">
        <v>96</v>
      </c>
      <c r="B106">
        <v>6.3</v>
      </c>
      <c r="C106">
        <v>0.9</v>
      </c>
      <c r="D106">
        <v>19.100000000000001</v>
      </c>
      <c r="E106">
        <v>0.6</v>
      </c>
    </row>
    <row r="107" spans="1:5" ht="15" x14ac:dyDescent="0.25">
      <c r="A107" t="s">
        <v>97</v>
      </c>
      <c r="B107">
        <v>1.6</v>
      </c>
      <c r="C107">
        <v>0.3</v>
      </c>
      <c r="D107">
        <v>15.9</v>
      </c>
      <c r="E107">
        <v>1.7</v>
      </c>
    </row>
    <row r="108" spans="1:5" ht="15" x14ac:dyDescent="0.25">
      <c r="A108" t="s">
        <v>98</v>
      </c>
      <c r="B108">
        <v>6.3</v>
      </c>
      <c r="C108">
        <v>1.7</v>
      </c>
      <c r="D108">
        <v>22.4</v>
      </c>
      <c r="E108">
        <v>3.3</v>
      </c>
    </row>
    <row r="109" spans="1:5" ht="15" x14ac:dyDescent="0.25">
      <c r="A109" t="s">
        <v>99</v>
      </c>
      <c r="B109">
        <v>3</v>
      </c>
      <c r="C109">
        <v>1.3</v>
      </c>
      <c r="D109">
        <v>16.7</v>
      </c>
      <c r="E109">
        <v>1.7</v>
      </c>
    </row>
    <row r="110" spans="1:5" ht="15" x14ac:dyDescent="0.25">
      <c r="A110" t="s">
        <v>100</v>
      </c>
      <c r="B110">
        <v>6.4</v>
      </c>
      <c r="C110">
        <v>1.7</v>
      </c>
      <c r="D110">
        <v>13.9</v>
      </c>
      <c r="E110">
        <v>1.7</v>
      </c>
    </row>
    <row r="111" spans="1:5" ht="15" x14ac:dyDescent="0.25">
      <c r="A111" t="s">
        <v>101</v>
      </c>
      <c r="B111">
        <v>11.1</v>
      </c>
      <c r="C111">
        <v>2.6</v>
      </c>
      <c r="D111">
        <v>20.9</v>
      </c>
      <c r="E111">
        <v>-0.1</v>
      </c>
    </row>
    <row r="112" spans="1:5" ht="15" x14ac:dyDescent="0.25">
      <c r="A112" t="s">
        <v>102</v>
      </c>
      <c r="B112">
        <v>7.5</v>
      </c>
      <c r="C112">
        <v>0.8</v>
      </c>
      <c r="D112">
        <v>16.8</v>
      </c>
      <c r="E112">
        <v>0.7</v>
      </c>
    </row>
    <row r="113" spans="1:5" ht="15" x14ac:dyDescent="0.25">
      <c r="A113" t="s">
        <v>103</v>
      </c>
      <c r="B113">
        <v>5.6</v>
      </c>
      <c r="C113">
        <v>1.6</v>
      </c>
      <c r="D113">
        <v>19.3</v>
      </c>
      <c r="E113">
        <v>1.6</v>
      </c>
    </row>
    <row r="114" spans="1:5" ht="15" x14ac:dyDescent="0.25">
      <c r="A114" t="s">
        <v>104</v>
      </c>
      <c r="B114">
        <v>2.4</v>
      </c>
      <c r="C114">
        <v>-0.8</v>
      </c>
      <c r="D114">
        <v>16</v>
      </c>
      <c r="E114">
        <v>1.9</v>
      </c>
    </row>
    <row r="115" spans="1:5" ht="15" x14ac:dyDescent="0.25">
      <c r="A115" t="s">
        <v>105</v>
      </c>
      <c r="B115">
        <v>4.8</v>
      </c>
      <c r="C115">
        <v>1.9</v>
      </c>
      <c r="D115">
        <v>15.6</v>
      </c>
      <c r="E115">
        <v>1.4</v>
      </c>
    </row>
    <row r="116" spans="1:5" ht="15" x14ac:dyDescent="0.25">
      <c r="A116" t="s">
        <v>106</v>
      </c>
      <c r="B116">
        <v>10.9</v>
      </c>
      <c r="C116">
        <v>1.3</v>
      </c>
      <c r="D116">
        <v>18.5</v>
      </c>
      <c r="E116">
        <v>1.2</v>
      </c>
    </row>
    <row r="117" spans="1:5" ht="15" x14ac:dyDescent="0.25">
      <c r="A117" t="s">
        <v>107</v>
      </c>
      <c r="B117">
        <v>2.1</v>
      </c>
      <c r="C117" t="s">
        <v>174</v>
      </c>
      <c r="D117">
        <v>13.1</v>
      </c>
      <c r="E117" t="s">
        <v>174</v>
      </c>
    </row>
    <row r="118" spans="1:5" ht="15" x14ac:dyDescent="0.25">
      <c r="A118" t="s">
        <v>108</v>
      </c>
      <c r="B118">
        <v>7.5</v>
      </c>
      <c r="C118">
        <v>0.2</v>
      </c>
      <c r="D118">
        <v>19.2</v>
      </c>
      <c r="E118">
        <v>1.5</v>
      </c>
    </row>
    <row r="119" spans="1:5" ht="15" x14ac:dyDescent="0.25">
      <c r="A119" t="s">
        <v>109</v>
      </c>
      <c r="B119">
        <v>9.8000000000000007</v>
      </c>
      <c r="C119">
        <v>1.1000000000000001</v>
      </c>
      <c r="D119">
        <v>18.899999999999999</v>
      </c>
      <c r="E119">
        <v>1.8</v>
      </c>
    </row>
    <row r="120" spans="1:5" ht="15" x14ac:dyDescent="0.25">
      <c r="A120" t="s">
        <v>110</v>
      </c>
      <c r="B120">
        <v>10.8</v>
      </c>
      <c r="C120">
        <v>1.1000000000000001</v>
      </c>
      <c r="D120">
        <v>18.5</v>
      </c>
      <c r="E120">
        <v>1.3</v>
      </c>
    </row>
    <row r="121" spans="1:5" ht="15" x14ac:dyDescent="0.25">
      <c r="A121" t="s">
        <v>111</v>
      </c>
      <c r="B121">
        <v>7</v>
      </c>
      <c r="C121">
        <v>0.5</v>
      </c>
      <c r="D121">
        <v>17.5</v>
      </c>
      <c r="E121">
        <v>1.1000000000000001</v>
      </c>
    </row>
    <row r="122" spans="1:5" ht="15" x14ac:dyDescent="0.25">
      <c r="A122" t="s">
        <v>112</v>
      </c>
      <c r="B122">
        <v>3.6</v>
      </c>
      <c r="C122">
        <v>1.2</v>
      </c>
      <c r="D122">
        <v>10.199999999999999</v>
      </c>
      <c r="E122">
        <v>1.2</v>
      </c>
    </row>
    <row r="123" spans="1:5" ht="15" x14ac:dyDescent="0.25">
      <c r="A123" t="s">
        <v>113</v>
      </c>
      <c r="B123">
        <v>6</v>
      </c>
      <c r="C123">
        <v>2.1</v>
      </c>
      <c r="D123">
        <v>17.600000000000001</v>
      </c>
      <c r="E123">
        <v>0.8</v>
      </c>
    </row>
    <row r="124" spans="1:5" ht="15" x14ac:dyDescent="0.25">
      <c r="A124" t="s">
        <v>114</v>
      </c>
      <c r="B124">
        <v>0.3</v>
      </c>
      <c r="C124">
        <v>0.4</v>
      </c>
      <c r="D124">
        <v>10.6</v>
      </c>
      <c r="E124">
        <v>1.9</v>
      </c>
    </row>
    <row r="125" spans="1:5" ht="15" x14ac:dyDescent="0.25">
      <c r="A125" t="s">
        <v>115</v>
      </c>
      <c r="B125">
        <v>6.9</v>
      </c>
      <c r="C125" t="s">
        <v>174</v>
      </c>
      <c r="D125">
        <v>19.100000000000001</v>
      </c>
      <c r="E125" t="s">
        <v>174</v>
      </c>
    </row>
    <row r="126" spans="1:5" ht="15" x14ac:dyDescent="0.25">
      <c r="A126" t="s">
        <v>116</v>
      </c>
      <c r="B126">
        <v>3</v>
      </c>
      <c r="C126">
        <v>1.5</v>
      </c>
      <c r="D126">
        <v>11.3</v>
      </c>
      <c r="E126">
        <v>1.9</v>
      </c>
    </row>
    <row r="127" spans="1:5" ht="15" x14ac:dyDescent="0.25">
      <c r="A127" t="s">
        <v>117</v>
      </c>
      <c r="B127">
        <v>1.3</v>
      </c>
      <c r="C127">
        <v>0.9</v>
      </c>
      <c r="D127">
        <v>11.2</v>
      </c>
      <c r="E127">
        <v>1.6</v>
      </c>
    </row>
    <row r="128" spans="1:5" ht="15" x14ac:dyDescent="0.25">
      <c r="A128" t="s">
        <v>118</v>
      </c>
      <c r="B128">
        <v>3.6</v>
      </c>
      <c r="C128">
        <v>1.3</v>
      </c>
      <c r="D128">
        <v>15.5</v>
      </c>
      <c r="E128">
        <v>1.3</v>
      </c>
    </row>
    <row r="129" spans="1:5" ht="15" x14ac:dyDescent="0.25">
      <c r="A129" t="s">
        <v>119</v>
      </c>
      <c r="B129">
        <v>7.2</v>
      </c>
      <c r="C129">
        <v>1</v>
      </c>
      <c r="D129">
        <v>18.8</v>
      </c>
      <c r="E129">
        <v>1.5</v>
      </c>
    </row>
    <row r="130" spans="1:5" ht="15" x14ac:dyDescent="0.25">
      <c r="A130" t="s">
        <v>120</v>
      </c>
      <c r="B130">
        <v>6.7</v>
      </c>
      <c r="C130">
        <v>1.9</v>
      </c>
      <c r="D130">
        <v>17</v>
      </c>
      <c r="E130">
        <v>1.7</v>
      </c>
    </row>
    <row r="131" spans="1:5" ht="15" x14ac:dyDescent="0.25">
      <c r="A131" t="s">
        <v>121</v>
      </c>
      <c r="B131">
        <v>5.6</v>
      </c>
      <c r="C131">
        <v>0.1</v>
      </c>
      <c r="D131">
        <v>18.7</v>
      </c>
      <c r="E131">
        <v>1</v>
      </c>
    </row>
    <row r="132" spans="1:5" ht="15" x14ac:dyDescent="0.25">
      <c r="A132" t="s">
        <v>122</v>
      </c>
      <c r="B132">
        <v>-2.9</v>
      </c>
      <c r="C132" t="s">
        <v>174</v>
      </c>
      <c r="D132">
        <v>3.7</v>
      </c>
      <c r="E132" t="s">
        <v>174</v>
      </c>
    </row>
    <row r="133" spans="1:5" ht="15" x14ac:dyDescent="0.25">
      <c r="A133" t="s">
        <v>123</v>
      </c>
      <c r="B133">
        <v>4.5</v>
      </c>
      <c r="C133">
        <v>2.5</v>
      </c>
      <c r="D133">
        <v>19.8</v>
      </c>
      <c r="E133">
        <v>2.6</v>
      </c>
    </row>
    <row r="134" spans="1:5" ht="15" x14ac:dyDescent="0.25">
      <c r="A134" t="s">
        <v>124</v>
      </c>
      <c r="B134">
        <v>4.8</v>
      </c>
      <c r="C134">
        <v>0.4</v>
      </c>
      <c r="D134">
        <v>18.5</v>
      </c>
      <c r="E134">
        <v>1.5</v>
      </c>
    </row>
    <row r="135" spans="1:5" ht="15" x14ac:dyDescent="0.25">
      <c r="A135" t="s">
        <v>125</v>
      </c>
      <c r="B135">
        <v>7.9</v>
      </c>
      <c r="C135">
        <v>1.3</v>
      </c>
      <c r="D135">
        <v>19.7</v>
      </c>
      <c r="E135">
        <v>1.1000000000000001</v>
      </c>
    </row>
    <row r="136" spans="1:5" ht="15" x14ac:dyDescent="0.25">
      <c r="A136" t="s">
        <v>126</v>
      </c>
      <c r="B136">
        <v>7</v>
      </c>
      <c r="C136">
        <v>0.9</v>
      </c>
      <c r="D136">
        <v>18.399999999999999</v>
      </c>
      <c r="E136">
        <v>1.6</v>
      </c>
    </row>
    <row r="137" spans="1:5" ht="15" x14ac:dyDescent="0.25">
      <c r="A137" t="s">
        <v>127</v>
      </c>
      <c r="B137">
        <v>10.4</v>
      </c>
      <c r="C137">
        <v>0.6</v>
      </c>
      <c r="D137">
        <v>16.7</v>
      </c>
      <c r="E137">
        <v>1</v>
      </c>
    </row>
    <row r="138" spans="1:5" ht="15" x14ac:dyDescent="0.25">
      <c r="A138" t="s">
        <v>128</v>
      </c>
      <c r="B138">
        <v>5.4</v>
      </c>
      <c r="C138">
        <v>2.4</v>
      </c>
      <c r="D138">
        <v>15.4</v>
      </c>
      <c r="E138">
        <v>1.1000000000000001</v>
      </c>
    </row>
    <row r="139" spans="1:5" ht="15" x14ac:dyDescent="0.25">
      <c r="A139" t="s">
        <v>129</v>
      </c>
      <c r="B139">
        <v>3.2</v>
      </c>
      <c r="C139">
        <v>1.2</v>
      </c>
      <c r="D139">
        <v>18.3</v>
      </c>
      <c r="E139">
        <v>2.2000000000000002</v>
      </c>
    </row>
    <row r="140" spans="1:5" ht="15" x14ac:dyDescent="0.25">
      <c r="A140" t="s">
        <v>130</v>
      </c>
      <c r="B140">
        <v>4.2</v>
      </c>
      <c r="C140">
        <v>0.6</v>
      </c>
      <c r="D140">
        <v>18.899999999999999</v>
      </c>
      <c r="E140">
        <v>1.5</v>
      </c>
    </row>
    <row r="141" spans="1:5" ht="15" x14ac:dyDescent="0.25">
      <c r="A141" t="s">
        <v>131</v>
      </c>
      <c r="B141">
        <v>7</v>
      </c>
      <c r="C141">
        <v>0.2</v>
      </c>
      <c r="D141">
        <v>19.100000000000001</v>
      </c>
      <c r="E141">
        <v>1.9</v>
      </c>
    </row>
    <row r="142" spans="1:5" ht="15" x14ac:dyDescent="0.25">
      <c r="A142" t="s">
        <v>132</v>
      </c>
      <c r="B142">
        <v>3.4</v>
      </c>
      <c r="C142">
        <v>0</v>
      </c>
      <c r="D142">
        <v>18</v>
      </c>
      <c r="E142">
        <v>1.7</v>
      </c>
    </row>
    <row r="143" spans="1:5" ht="15" x14ac:dyDescent="0.25">
      <c r="A143" t="s">
        <v>133</v>
      </c>
      <c r="B143">
        <v>3.9</v>
      </c>
      <c r="C143">
        <v>-0.5</v>
      </c>
      <c r="D143">
        <v>19</v>
      </c>
      <c r="E143">
        <v>1.5</v>
      </c>
    </row>
    <row r="144" spans="1:5" ht="15" x14ac:dyDescent="0.25">
      <c r="A144" t="s">
        <v>134</v>
      </c>
      <c r="B144">
        <v>12.9</v>
      </c>
      <c r="C144">
        <v>1.6</v>
      </c>
      <c r="D144">
        <v>20.100000000000001</v>
      </c>
      <c r="E144">
        <v>1.3</v>
      </c>
    </row>
    <row r="145" spans="1:5" ht="15" x14ac:dyDescent="0.25">
      <c r="A145" t="s">
        <v>135</v>
      </c>
      <c r="B145">
        <v>7.7</v>
      </c>
      <c r="C145">
        <v>1.5</v>
      </c>
      <c r="D145">
        <v>16.8</v>
      </c>
      <c r="E145">
        <v>1.1000000000000001</v>
      </c>
    </row>
    <row r="146" spans="1:5" ht="15" x14ac:dyDescent="0.25">
      <c r="A146" t="s">
        <v>136</v>
      </c>
      <c r="B146">
        <v>9.8000000000000007</v>
      </c>
      <c r="C146">
        <v>1.8</v>
      </c>
      <c r="D146">
        <v>19.5</v>
      </c>
      <c r="E146">
        <v>3.2</v>
      </c>
    </row>
    <row r="147" spans="1:5" ht="15" x14ac:dyDescent="0.25">
      <c r="A147" t="s">
        <v>137</v>
      </c>
      <c r="B147">
        <v>9.4</v>
      </c>
      <c r="C147">
        <v>2.2999999999999998</v>
      </c>
      <c r="D147">
        <v>19.600000000000001</v>
      </c>
      <c r="E147">
        <v>2.6</v>
      </c>
    </row>
    <row r="148" spans="1:5" ht="15" x14ac:dyDescent="0.25">
      <c r="A148" t="s">
        <v>138</v>
      </c>
      <c r="B148">
        <v>9.1</v>
      </c>
      <c r="C148">
        <v>1.9</v>
      </c>
      <c r="D148">
        <v>16.600000000000001</v>
      </c>
      <c r="E148">
        <v>0.3</v>
      </c>
    </row>
    <row r="149" spans="1:5" ht="15" x14ac:dyDescent="0.25">
      <c r="A149" t="s">
        <v>139</v>
      </c>
      <c r="B149">
        <v>2.9</v>
      </c>
      <c r="C149">
        <v>0.7</v>
      </c>
      <c r="D149">
        <v>18.5</v>
      </c>
      <c r="E149">
        <v>2.4</v>
      </c>
    </row>
    <row r="150" spans="1:5" ht="15" x14ac:dyDescent="0.25">
      <c r="A150" t="s">
        <v>140</v>
      </c>
      <c r="B150">
        <v>1</v>
      </c>
      <c r="C150">
        <v>0.4</v>
      </c>
      <c r="D150">
        <v>12.4</v>
      </c>
      <c r="E150">
        <v>2.2000000000000002</v>
      </c>
    </row>
    <row r="151" spans="1:5" ht="15" x14ac:dyDescent="0.25">
      <c r="A151" t="s">
        <v>141</v>
      </c>
      <c r="B151">
        <v>7.2</v>
      </c>
      <c r="C151">
        <v>0.4</v>
      </c>
      <c r="D151">
        <v>19.399999999999999</v>
      </c>
      <c r="E151">
        <v>1</v>
      </c>
    </row>
    <row r="152" spans="1:5" ht="15" x14ac:dyDescent="0.25">
      <c r="A152" t="s">
        <v>142</v>
      </c>
      <c r="B152">
        <v>3.1</v>
      </c>
      <c r="C152">
        <v>0.5</v>
      </c>
      <c r="D152">
        <v>14.6</v>
      </c>
      <c r="E152">
        <v>1</v>
      </c>
    </row>
    <row r="153" spans="1:5" ht="15" x14ac:dyDescent="0.25">
      <c r="A153" t="s">
        <v>143</v>
      </c>
      <c r="B153">
        <v>2.2999999999999998</v>
      </c>
      <c r="C153">
        <v>1.5</v>
      </c>
      <c r="D153">
        <v>15.7</v>
      </c>
      <c r="E153">
        <v>1</v>
      </c>
    </row>
    <row r="154" spans="1:5" ht="15" x14ac:dyDescent="0.25">
      <c r="A154" t="s">
        <v>144</v>
      </c>
      <c r="B154">
        <v>7.7</v>
      </c>
      <c r="C154">
        <v>0.1</v>
      </c>
      <c r="D154">
        <v>16.8</v>
      </c>
      <c r="E154">
        <v>1</v>
      </c>
    </row>
    <row r="155" spans="1:5" ht="15" x14ac:dyDescent="0.25">
      <c r="A155" t="s">
        <v>145</v>
      </c>
      <c r="B155">
        <v>-3.6</v>
      </c>
      <c r="C155">
        <v>1.7</v>
      </c>
      <c r="D155">
        <v>1</v>
      </c>
      <c r="E155">
        <v>1.1000000000000001</v>
      </c>
    </row>
    <row r="156" spans="1:5" ht="15" x14ac:dyDescent="0.25">
      <c r="A156" t="s">
        <v>146</v>
      </c>
      <c r="B156">
        <v>-1.5</v>
      </c>
      <c r="C156">
        <v>2.2000000000000002</v>
      </c>
      <c r="D156">
        <v>6.3</v>
      </c>
      <c r="E156">
        <v>1</v>
      </c>
    </row>
    <row r="157" spans="1:5" ht="15" x14ac:dyDescent="0.25">
      <c r="A157" t="s">
        <v>147</v>
      </c>
      <c r="B157">
        <v>7.2</v>
      </c>
      <c r="C157">
        <v>1.8</v>
      </c>
      <c r="D157">
        <v>20.5</v>
      </c>
      <c r="E157">
        <v>2.7</v>
      </c>
    </row>
    <row r="158" spans="1:5" ht="15" x14ac:dyDescent="0.25">
      <c r="A158" t="s">
        <v>148</v>
      </c>
      <c r="B158">
        <v>7.7</v>
      </c>
      <c r="C158">
        <v>1.4</v>
      </c>
      <c r="D158">
        <v>20.6</v>
      </c>
      <c r="E158">
        <v>2.6</v>
      </c>
    </row>
    <row r="159" spans="1:5" ht="15" x14ac:dyDescent="0.25">
      <c r="A159" t="s">
        <v>149</v>
      </c>
      <c r="B159">
        <v>6.4</v>
      </c>
      <c r="C159">
        <v>0.2</v>
      </c>
      <c r="D159">
        <v>18.899999999999999</v>
      </c>
      <c r="E159">
        <v>1.6</v>
      </c>
    </row>
    <row r="160" spans="1:5" ht="15" x14ac:dyDescent="0.25">
      <c r="A160" t="s">
        <v>150</v>
      </c>
      <c r="B160">
        <v>4.5</v>
      </c>
      <c r="C160">
        <v>1.1000000000000001</v>
      </c>
      <c r="D160">
        <v>14.7</v>
      </c>
      <c r="E160">
        <v>0.8</v>
      </c>
    </row>
    <row r="161" spans="1:5" ht="15" x14ac:dyDescent="0.25">
      <c r="A161" t="s">
        <v>151</v>
      </c>
      <c r="B161">
        <v>5.9</v>
      </c>
      <c r="C161">
        <v>2.6</v>
      </c>
      <c r="D161">
        <v>17</v>
      </c>
      <c r="E161">
        <v>1.4</v>
      </c>
    </row>
    <row r="162" spans="1:5" ht="15" x14ac:dyDescent="0.25">
      <c r="A162" t="s">
        <v>152</v>
      </c>
      <c r="B162">
        <v>1.6</v>
      </c>
      <c r="C162">
        <v>1.7</v>
      </c>
      <c r="D162">
        <v>12.7</v>
      </c>
      <c r="E162">
        <v>0.4</v>
      </c>
    </row>
    <row r="163" spans="1:5" ht="15" x14ac:dyDescent="0.25">
      <c r="A163" t="s">
        <v>153</v>
      </c>
      <c r="B163">
        <v>2.1</v>
      </c>
      <c r="C163">
        <v>2.2999999999999998</v>
      </c>
      <c r="D163">
        <v>12.6</v>
      </c>
      <c r="E163">
        <v>2</v>
      </c>
    </row>
    <row r="164" spans="1:5" ht="15" x14ac:dyDescent="0.25">
      <c r="A164" t="s">
        <v>154</v>
      </c>
      <c r="B164">
        <v>9.5</v>
      </c>
      <c r="C164">
        <v>0.7</v>
      </c>
      <c r="D164">
        <v>16.899999999999999</v>
      </c>
      <c r="E164">
        <v>0.7</v>
      </c>
    </row>
    <row r="165" spans="1:5" ht="15" x14ac:dyDescent="0.25">
      <c r="A165" t="s">
        <v>155</v>
      </c>
      <c r="B165">
        <v>4.8</v>
      </c>
      <c r="C165">
        <v>2.1</v>
      </c>
      <c r="D165">
        <v>14.5</v>
      </c>
      <c r="E165">
        <v>1.8</v>
      </c>
    </row>
    <row r="166" spans="1:5" ht="15" x14ac:dyDescent="0.25">
      <c r="A166" t="s">
        <v>156</v>
      </c>
      <c r="B166">
        <v>5.2</v>
      </c>
      <c r="C166">
        <v>1.8</v>
      </c>
      <c r="D166">
        <v>20.2</v>
      </c>
      <c r="E166">
        <v>1.8</v>
      </c>
    </row>
    <row r="167" spans="1:5" ht="15" x14ac:dyDescent="0.25">
      <c r="A167" t="s">
        <v>157</v>
      </c>
      <c r="B167">
        <v>5.8</v>
      </c>
      <c r="C167">
        <v>1.7</v>
      </c>
      <c r="D167">
        <v>21.4</v>
      </c>
      <c r="E167">
        <v>2.8</v>
      </c>
    </row>
    <row r="168" spans="1:5" ht="15" x14ac:dyDescent="0.25">
      <c r="A168" t="s">
        <v>158</v>
      </c>
      <c r="B168">
        <v>3.6</v>
      </c>
      <c r="C168">
        <v>1.4</v>
      </c>
      <c r="D168">
        <v>16.7</v>
      </c>
      <c r="E168">
        <v>1.4</v>
      </c>
    </row>
    <row r="169" spans="1:5" ht="15" x14ac:dyDescent="0.25">
      <c r="A169" t="s">
        <v>159</v>
      </c>
      <c r="B169">
        <v>3.9</v>
      </c>
      <c r="C169">
        <v>0.9</v>
      </c>
      <c r="D169">
        <v>15.2</v>
      </c>
      <c r="E169">
        <v>1</v>
      </c>
    </row>
    <row r="170" spans="1:5" ht="15" x14ac:dyDescent="0.25">
      <c r="A170" t="s">
        <v>160</v>
      </c>
      <c r="B170">
        <v>7</v>
      </c>
      <c r="C170">
        <v>1.3</v>
      </c>
      <c r="D170">
        <v>19.600000000000001</v>
      </c>
      <c r="E170">
        <v>2.4</v>
      </c>
    </row>
    <row r="171" spans="1:5" ht="15" x14ac:dyDescent="0.25">
      <c r="A171" t="s">
        <v>161</v>
      </c>
      <c r="B171">
        <v>4.9000000000000004</v>
      </c>
      <c r="C171">
        <v>0.6</v>
      </c>
      <c r="D171">
        <v>19.899999999999999</v>
      </c>
      <c r="E171">
        <v>2.5</v>
      </c>
    </row>
    <row r="172" spans="1:5" ht="15" x14ac:dyDescent="0.25">
      <c r="A172" t="s">
        <v>162</v>
      </c>
      <c r="B172">
        <v>4.8</v>
      </c>
      <c r="C172">
        <v>0.8</v>
      </c>
      <c r="D172">
        <v>19.8</v>
      </c>
      <c r="E172">
        <v>2.4</v>
      </c>
    </row>
    <row r="173" spans="1:5" ht="15" x14ac:dyDescent="0.25">
      <c r="A173" t="s">
        <v>163</v>
      </c>
      <c r="B173">
        <v>6.4</v>
      </c>
      <c r="C173">
        <v>0</v>
      </c>
      <c r="D173">
        <v>19</v>
      </c>
      <c r="E173">
        <v>2</v>
      </c>
    </row>
    <row r="174" spans="1:5" ht="15" x14ac:dyDescent="0.25">
      <c r="A174" t="s">
        <v>164</v>
      </c>
      <c r="B174">
        <v>-0.2</v>
      </c>
      <c r="C174">
        <v>1</v>
      </c>
      <c r="D174">
        <v>15</v>
      </c>
      <c r="E174">
        <v>2.4</v>
      </c>
    </row>
    <row r="175" spans="1:5" ht="15" x14ac:dyDescent="0.25">
      <c r="A175" t="s">
        <v>165</v>
      </c>
      <c r="B175">
        <v>4.4000000000000004</v>
      </c>
      <c r="C175">
        <v>1.3</v>
      </c>
      <c r="D175">
        <v>15.5</v>
      </c>
      <c r="E175">
        <v>1.5</v>
      </c>
    </row>
    <row r="176" spans="1:5" ht="15" x14ac:dyDescent="0.25">
      <c r="A176" t="s">
        <v>166</v>
      </c>
      <c r="B176">
        <v>11.5</v>
      </c>
      <c r="C176">
        <v>1.9</v>
      </c>
      <c r="D176">
        <v>19.899999999999999</v>
      </c>
      <c r="E176">
        <v>0.8</v>
      </c>
    </row>
    <row r="177" spans="1:5" ht="15" x14ac:dyDescent="0.25">
      <c r="A177" t="s">
        <v>167</v>
      </c>
      <c r="B177">
        <v>6.1</v>
      </c>
      <c r="C177">
        <v>1.2</v>
      </c>
      <c r="D177">
        <v>15.4</v>
      </c>
      <c r="E177">
        <v>1.1000000000000001</v>
      </c>
    </row>
    <row r="178" spans="1:5" ht="15" x14ac:dyDescent="0.25">
      <c r="A178" t="s">
        <v>168</v>
      </c>
      <c r="B178">
        <v>1.3</v>
      </c>
      <c r="C178" t="s">
        <v>174</v>
      </c>
      <c r="D178">
        <v>14.7</v>
      </c>
      <c r="E178" t="s">
        <v>174</v>
      </c>
    </row>
    <row r="179" spans="1:5" ht="15" x14ac:dyDescent="0.25">
      <c r="A179" t="s">
        <v>169</v>
      </c>
      <c r="B179">
        <v>1.4</v>
      </c>
      <c r="C179">
        <v>0.2</v>
      </c>
      <c r="D179">
        <v>14.3</v>
      </c>
      <c r="E179">
        <v>1.5</v>
      </c>
    </row>
    <row r="181" spans="1:5" ht="15" x14ac:dyDescent="0.25">
      <c r="A181" s="1" t="s">
        <v>178</v>
      </c>
      <c r="B181" s="1">
        <f>SUM(B4:B179)</f>
        <v>899.49999999999977</v>
      </c>
      <c r="C181" s="1">
        <f>SUM(C4:C179)</f>
        <v>193.8</v>
      </c>
      <c r="D181" s="1">
        <f>SUM(D4:D179)</f>
        <v>2923.4999999999986</v>
      </c>
      <c r="E181" s="1">
        <f>SUM(E4:E179)</f>
        <v>247.49999999999997</v>
      </c>
    </row>
    <row r="182" spans="1:5" ht="15" x14ac:dyDescent="0.25">
      <c r="A182" s="1" t="s">
        <v>179</v>
      </c>
      <c r="B182" s="1">
        <f>AVERAGE(B4:B179)</f>
        <v>5.1107954545454533</v>
      </c>
      <c r="C182" s="1">
        <f t="shared" ref="C182:E182" si="0">AVERAGE(C4:C179)</f>
        <v>1.1467455621301776</v>
      </c>
      <c r="D182" s="1">
        <f t="shared" si="0"/>
        <v>16.610795454545446</v>
      </c>
      <c r="E182" s="1">
        <f t="shared" si="0"/>
        <v>1.4558823529411764</v>
      </c>
    </row>
    <row r="183" spans="1:5" ht="15" x14ac:dyDescent="0.25">
      <c r="A183" s="1" t="s">
        <v>180</v>
      </c>
      <c r="B183" s="1">
        <f>AVERAGE(C182,E182)</f>
        <v>1.3013139575356769</v>
      </c>
    </row>
    <row r="184" spans="1:5" ht="15" x14ac:dyDescent="0.25">
      <c r="A184" s="1" t="s">
        <v>181</v>
      </c>
      <c r="B184" s="1">
        <f>AVERAGE(B182,D182)</f>
        <v>10.86079545454545</v>
      </c>
    </row>
    <row r="188" spans="1:5" ht="15" x14ac:dyDescent="0.25">
      <c r="A188" s="1" t="s">
        <v>182</v>
      </c>
    </row>
    <row r="189" spans="1:5" ht="1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3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ht="15" x14ac:dyDescent="0.25">
      <c r="A191" t="s">
        <v>183</v>
      </c>
      <c r="B191">
        <v>4.5999999999999996</v>
      </c>
      <c r="C191">
        <v>0.6</v>
      </c>
      <c r="D191">
        <v>20.9</v>
      </c>
      <c r="E191">
        <v>1.2</v>
      </c>
    </row>
    <row r="192" spans="1:5" ht="15" x14ac:dyDescent="0.25">
      <c r="A192" t="s">
        <v>184</v>
      </c>
      <c r="B192">
        <v>5.3</v>
      </c>
      <c r="C192">
        <v>2.1</v>
      </c>
      <c r="D192">
        <v>20.8</v>
      </c>
      <c r="E192">
        <v>1.1000000000000001</v>
      </c>
    </row>
    <row r="193" spans="1:5" ht="15" x14ac:dyDescent="0.25">
      <c r="A193" t="s">
        <v>185</v>
      </c>
      <c r="B193">
        <v>17.2</v>
      </c>
      <c r="C193">
        <v>0.9</v>
      </c>
      <c r="D193">
        <v>31.9</v>
      </c>
      <c r="E193">
        <v>0.1</v>
      </c>
    </row>
    <row r="194" spans="1:5" ht="15" x14ac:dyDescent="0.25">
      <c r="A194" t="s">
        <v>186</v>
      </c>
      <c r="B194">
        <v>21.8</v>
      </c>
      <c r="C194">
        <v>1</v>
      </c>
      <c r="D194">
        <v>30.2</v>
      </c>
      <c r="E194">
        <v>0.6</v>
      </c>
    </row>
    <row r="195" spans="1:5" ht="15" x14ac:dyDescent="0.25">
      <c r="A195" t="s">
        <v>187</v>
      </c>
      <c r="B195">
        <v>12.7</v>
      </c>
      <c r="C195">
        <v>0.7</v>
      </c>
      <c r="D195">
        <v>30.9</v>
      </c>
      <c r="E195">
        <v>0.7</v>
      </c>
    </row>
    <row r="196" spans="1:5" ht="15" x14ac:dyDescent="0.25">
      <c r="A196" t="s">
        <v>188</v>
      </c>
      <c r="B196">
        <v>16.899999999999999</v>
      </c>
      <c r="C196">
        <v>1.8</v>
      </c>
      <c r="D196">
        <v>32.700000000000003</v>
      </c>
      <c r="E196">
        <v>1</v>
      </c>
    </row>
    <row r="197" spans="1:5" ht="15" x14ac:dyDescent="0.25">
      <c r="A197" t="s">
        <v>189</v>
      </c>
      <c r="B197">
        <v>12.3</v>
      </c>
      <c r="C197">
        <v>1.8</v>
      </c>
      <c r="D197">
        <v>28.2</v>
      </c>
      <c r="E197">
        <v>1.5</v>
      </c>
    </row>
    <row r="198" spans="1:5" ht="15" x14ac:dyDescent="0.25">
      <c r="A198" t="s">
        <v>190</v>
      </c>
      <c r="B198">
        <v>23.7</v>
      </c>
      <c r="C198">
        <v>1.2</v>
      </c>
      <c r="D198">
        <v>30.8</v>
      </c>
      <c r="E198">
        <v>1.6</v>
      </c>
    </row>
    <row r="199" spans="1:5" ht="15" x14ac:dyDescent="0.25">
      <c r="A199" t="s">
        <v>191</v>
      </c>
      <c r="B199">
        <v>18</v>
      </c>
      <c r="C199">
        <v>-0.5</v>
      </c>
      <c r="D199">
        <v>30.9</v>
      </c>
      <c r="E199">
        <v>1.1000000000000001</v>
      </c>
    </row>
    <row r="200" spans="1:5" ht="15" x14ac:dyDescent="0.25">
      <c r="A200" t="s">
        <v>192</v>
      </c>
      <c r="B200">
        <v>24.3</v>
      </c>
      <c r="C200" t="s">
        <v>174</v>
      </c>
      <c r="D200">
        <v>29.6</v>
      </c>
      <c r="E200" t="s">
        <v>174</v>
      </c>
    </row>
    <row r="201" spans="1:5" ht="15" x14ac:dyDescent="0.25">
      <c r="A201" t="s">
        <v>193</v>
      </c>
      <c r="B201">
        <v>16.600000000000001</v>
      </c>
      <c r="C201">
        <v>1</v>
      </c>
      <c r="D201">
        <v>29.3</v>
      </c>
      <c r="E201">
        <v>0.6</v>
      </c>
    </row>
    <row r="202" spans="1:5" ht="15" x14ac:dyDescent="0.25">
      <c r="A202" t="s">
        <v>194</v>
      </c>
      <c r="B202">
        <v>19.5</v>
      </c>
      <c r="C202">
        <v>1</v>
      </c>
      <c r="D202">
        <v>27</v>
      </c>
      <c r="E202">
        <v>0.8</v>
      </c>
    </row>
    <row r="203" spans="1:5" ht="15" x14ac:dyDescent="0.25">
      <c r="A203" t="s">
        <v>195</v>
      </c>
      <c r="B203">
        <v>17.5</v>
      </c>
      <c r="C203">
        <v>0.4</v>
      </c>
      <c r="D203">
        <v>30.2</v>
      </c>
      <c r="E203">
        <v>1.3</v>
      </c>
    </row>
    <row r="204" spans="1:5" ht="15" x14ac:dyDescent="0.25">
      <c r="A204" t="s">
        <v>196</v>
      </c>
      <c r="B204">
        <v>21.9</v>
      </c>
      <c r="C204" t="s">
        <v>174</v>
      </c>
      <c r="D204">
        <v>29.9</v>
      </c>
      <c r="E204" t="s">
        <v>174</v>
      </c>
    </row>
    <row r="205" spans="1:5" ht="15" x14ac:dyDescent="0.25">
      <c r="A205" t="s">
        <v>197</v>
      </c>
      <c r="B205">
        <v>4.8</v>
      </c>
      <c r="C205">
        <v>1.1000000000000001</v>
      </c>
      <c r="D205">
        <v>21</v>
      </c>
      <c r="E205">
        <v>0.8</v>
      </c>
    </row>
    <row r="206" spans="1:5" ht="15" x14ac:dyDescent="0.25">
      <c r="A206" t="s">
        <v>198</v>
      </c>
      <c r="B206">
        <v>12.6</v>
      </c>
      <c r="C206">
        <v>0.5</v>
      </c>
      <c r="D206">
        <v>31</v>
      </c>
      <c r="E206">
        <v>2.1</v>
      </c>
    </row>
    <row r="207" spans="1:5" ht="15" x14ac:dyDescent="0.25">
      <c r="A207" t="s">
        <v>199</v>
      </c>
      <c r="B207">
        <v>20</v>
      </c>
      <c r="C207">
        <v>0.7</v>
      </c>
      <c r="D207">
        <v>31.5</v>
      </c>
      <c r="E207">
        <v>1</v>
      </c>
    </row>
    <row r="208" spans="1:5" ht="15" x14ac:dyDescent="0.25">
      <c r="A208" t="s">
        <v>200</v>
      </c>
      <c r="B208">
        <v>16</v>
      </c>
      <c r="C208">
        <v>1.4</v>
      </c>
      <c r="D208">
        <v>30.4</v>
      </c>
      <c r="E208">
        <v>1</v>
      </c>
    </row>
    <row r="209" spans="1:5" ht="15" x14ac:dyDescent="0.25">
      <c r="A209" t="s">
        <v>201</v>
      </c>
      <c r="B209">
        <v>14.4</v>
      </c>
      <c r="C209">
        <v>1.4</v>
      </c>
      <c r="D209">
        <v>33.700000000000003</v>
      </c>
      <c r="E209">
        <v>2.1</v>
      </c>
    </row>
    <row r="210" spans="1:5" ht="15" x14ac:dyDescent="0.25">
      <c r="A210" t="s">
        <v>202</v>
      </c>
      <c r="B210">
        <v>19</v>
      </c>
      <c r="C210">
        <v>0.8</v>
      </c>
      <c r="D210">
        <v>31.2</v>
      </c>
      <c r="E210">
        <v>1.1000000000000001</v>
      </c>
    </row>
    <row r="211" spans="1:5" ht="15" x14ac:dyDescent="0.25">
      <c r="A211" t="s">
        <v>203</v>
      </c>
      <c r="B211">
        <v>13.8</v>
      </c>
      <c r="C211">
        <v>2.6</v>
      </c>
      <c r="D211">
        <v>29.5</v>
      </c>
      <c r="E211">
        <v>1.1000000000000001</v>
      </c>
    </row>
    <row r="212" spans="1:5" ht="15" x14ac:dyDescent="0.25">
      <c r="A212" t="s">
        <v>204</v>
      </c>
      <c r="B212">
        <v>17.399999999999999</v>
      </c>
      <c r="C212">
        <v>2.1</v>
      </c>
      <c r="D212">
        <v>28.9</v>
      </c>
      <c r="E212">
        <v>0.2</v>
      </c>
    </row>
    <row r="213" spans="1:5" ht="15" x14ac:dyDescent="0.25">
      <c r="A213" t="s">
        <v>205</v>
      </c>
      <c r="B213">
        <v>20.5</v>
      </c>
      <c r="C213">
        <v>1.9</v>
      </c>
      <c r="D213">
        <v>32.700000000000003</v>
      </c>
      <c r="E213">
        <v>0.8</v>
      </c>
    </row>
    <row r="214" spans="1:5" ht="15" x14ac:dyDescent="0.25">
      <c r="A214" t="s">
        <v>206</v>
      </c>
      <c r="B214">
        <v>7.8</v>
      </c>
      <c r="C214">
        <v>2.5</v>
      </c>
      <c r="D214">
        <v>24.5</v>
      </c>
      <c r="E214">
        <v>2.6</v>
      </c>
    </row>
    <row r="215" spans="1:5" ht="15" x14ac:dyDescent="0.25">
      <c r="A215" t="s">
        <v>207</v>
      </c>
      <c r="B215">
        <v>14.7</v>
      </c>
      <c r="C215" t="s">
        <v>174</v>
      </c>
      <c r="D215">
        <v>31.4</v>
      </c>
      <c r="E215" t="s">
        <v>174</v>
      </c>
    </row>
    <row r="216" spans="1:5" ht="15" x14ac:dyDescent="0.25">
      <c r="A216" t="s">
        <v>208</v>
      </c>
      <c r="B216">
        <v>11.2</v>
      </c>
      <c r="C216">
        <v>0.8</v>
      </c>
      <c r="D216">
        <v>24.1</v>
      </c>
      <c r="E216">
        <v>0.8</v>
      </c>
    </row>
    <row r="217" spans="1:5" ht="15" x14ac:dyDescent="0.25">
      <c r="A217" t="s">
        <v>209</v>
      </c>
      <c r="B217">
        <v>5.2</v>
      </c>
      <c r="C217">
        <v>0.3</v>
      </c>
      <c r="D217">
        <v>19.399999999999999</v>
      </c>
      <c r="E217">
        <v>0.5</v>
      </c>
    </row>
    <row r="218" spans="1:5" ht="15" x14ac:dyDescent="0.25">
      <c r="A218" t="s">
        <v>210</v>
      </c>
      <c r="B218">
        <v>10.6</v>
      </c>
      <c r="C218">
        <v>1.6</v>
      </c>
      <c r="D218">
        <v>28.7</v>
      </c>
      <c r="E218">
        <v>2.1</v>
      </c>
    </row>
    <row r="219" spans="1:5" ht="15" x14ac:dyDescent="0.25">
      <c r="A219" t="s">
        <v>211</v>
      </c>
      <c r="B219">
        <v>15.9</v>
      </c>
      <c r="C219">
        <v>1</v>
      </c>
      <c r="D219">
        <v>32.299999999999997</v>
      </c>
      <c r="E219">
        <v>0.8</v>
      </c>
    </row>
    <row r="220" spans="1:5" ht="15" x14ac:dyDescent="0.25">
      <c r="A220" t="s">
        <v>212</v>
      </c>
      <c r="B220">
        <v>19.5</v>
      </c>
      <c r="C220">
        <v>1.1000000000000001</v>
      </c>
      <c r="D220">
        <v>30.9</v>
      </c>
      <c r="E220">
        <v>0.2</v>
      </c>
    </row>
    <row r="221" spans="1:5" ht="15" x14ac:dyDescent="0.25">
      <c r="A221" t="s">
        <v>213</v>
      </c>
      <c r="B221">
        <v>14.6</v>
      </c>
      <c r="C221">
        <v>2.6</v>
      </c>
      <c r="D221">
        <v>31.1</v>
      </c>
      <c r="E221">
        <v>1.2</v>
      </c>
    </row>
    <row r="222" spans="1:5" ht="15" x14ac:dyDescent="0.25">
      <c r="A222" t="s">
        <v>214</v>
      </c>
      <c r="B222">
        <v>23.4</v>
      </c>
      <c r="C222">
        <v>0.7</v>
      </c>
      <c r="D222">
        <v>27.4</v>
      </c>
      <c r="E222">
        <v>0.2</v>
      </c>
    </row>
    <row r="223" spans="1:5" ht="15" x14ac:dyDescent="0.25">
      <c r="A223" t="s">
        <v>215</v>
      </c>
      <c r="B223">
        <v>15.3</v>
      </c>
      <c r="C223">
        <v>0.9</v>
      </c>
      <c r="D223">
        <v>33</v>
      </c>
      <c r="E223">
        <v>0.4</v>
      </c>
    </row>
    <row r="224" spans="1:5" ht="15" x14ac:dyDescent="0.25">
      <c r="A224" t="s">
        <v>216</v>
      </c>
      <c r="B224">
        <v>19.8</v>
      </c>
      <c r="C224">
        <v>0.6</v>
      </c>
      <c r="D224">
        <v>30.6</v>
      </c>
      <c r="E224">
        <v>0.3</v>
      </c>
    </row>
    <row r="225" spans="1:5" ht="15" x14ac:dyDescent="0.25">
      <c r="A225" t="s">
        <v>217</v>
      </c>
      <c r="B225">
        <v>20.8</v>
      </c>
      <c r="C225">
        <v>1.3</v>
      </c>
      <c r="D225">
        <v>29.9</v>
      </c>
      <c r="E225">
        <v>0.4</v>
      </c>
    </row>
    <row r="226" spans="1:5" ht="15" x14ac:dyDescent="0.25">
      <c r="A226" t="s">
        <v>218</v>
      </c>
      <c r="B226">
        <v>15.9</v>
      </c>
      <c r="C226" t="s">
        <v>174</v>
      </c>
      <c r="D226">
        <v>30.7</v>
      </c>
      <c r="E226" t="s">
        <v>174</v>
      </c>
    </row>
    <row r="227" spans="1:5" ht="15" x14ac:dyDescent="0.25">
      <c r="A227" t="s">
        <v>219</v>
      </c>
      <c r="B227">
        <v>21.5</v>
      </c>
      <c r="C227">
        <v>1.3</v>
      </c>
      <c r="D227">
        <v>28.6</v>
      </c>
      <c r="E227">
        <v>0.9</v>
      </c>
    </row>
    <row r="228" spans="1:5" ht="15" x14ac:dyDescent="0.25">
      <c r="A228" t="s">
        <v>220</v>
      </c>
      <c r="B228">
        <v>15.7</v>
      </c>
      <c r="C228" t="s">
        <v>174</v>
      </c>
      <c r="D228">
        <v>32.799999999999997</v>
      </c>
      <c r="E228" t="s">
        <v>174</v>
      </c>
    </row>
    <row r="229" spans="1:5" ht="15" x14ac:dyDescent="0.25">
      <c r="A229" t="s">
        <v>221</v>
      </c>
      <c r="B229">
        <v>23</v>
      </c>
      <c r="C229" t="s">
        <v>174</v>
      </c>
      <c r="D229">
        <v>27.4</v>
      </c>
      <c r="E229" t="s">
        <v>174</v>
      </c>
    </row>
    <row r="230" spans="1:5" ht="15" x14ac:dyDescent="0.25">
      <c r="A230" t="s">
        <v>222</v>
      </c>
      <c r="B230">
        <v>20</v>
      </c>
      <c r="C230">
        <v>1.7</v>
      </c>
      <c r="D230">
        <v>32.700000000000003</v>
      </c>
      <c r="E230">
        <v>1.7</v>
      </c>
    </row>
    <row r="231" spans="1:5" ht="15" x14ac:dyDescent="0.25">
      <c r="A231" t="s">
        <v>223</v>
      </c>
      <c r="B231">
        <v>18.7</v>
      </c>
      <c r="C231" t="s">
        <v>174</v>
      </c>
      <c r="D231">
        <v>31.5</v>
      </c>
      <c r="E231" t="s">
        <v>174</v>
      </c>
    </row>
    <row r="232" spans="1:5" ht="15" x14ac:dyDescent="0.25">
      <c r="A232" t="s">
        <v>224</v>
      </c>
      <c r="B232">
        <v>15.7</v>
      </c>
      <c r="C232">
        <v>-0.9</v>
      </c>
      <c r="D232">
        <v>32.299999999999997</v>
      </c>
      <c r="E232">
        <v>1</v>
      </c>
    </row>
    <row r="233" spans="1:5" ht="15" x14ac:dyDescent="0.25">
      <c r="A233" t="s">
        <v>225</v>
      </c>
      <c r="B233">
        <v>7.6</v>
      </c>
      <c r="C233">
        <v>0.8</v>
      </c>
      <c r="D233">
        <v>27.5</v>
      </c>
      <c r="E233">
        <v>1.5</v>
      </c>
    </row>
    <row r="234" spans="1:5" ht="15" x14ac:dyDescent="0.25">
      <c r="A234" t="s">
        <v>226</v>
      </c>
      <c r="B234">
        <v>14.1</v>
      </c>
      <c r="C234">
        <v>1.9</v>
      </c>
      <c r="D234">
        <v>26.4</v>
      </c>
      <c r="E234">
        <v>1.9</v>
      </c>
    </row>
    <row r="235" spans="1:5" ht="15" x14ac:dyDescent="0.25">
      <c r="A235" t="s">
        <v>227</v>
      </c>
      <c r="B235">
        <v>6.6</v>
      </c>
      <c r="C235">
        <v>1.6</v>
      </c>
      <c r="D235">
        <v>24</v>
      </c>
      <c r="E235">
        <v>1.5</v>
      </c>
    </row>
    <row r="236" spans="1:5" ht="15" x14ac:dyDescent="0.25">
      <c r="A236" t="s">
        <v>228</v>
      </c>
      <c r="B236">
        <v>15.5</v>
      </c>
      <c r="C236">
        <v>0.7</v>
      </c>
      <c r="D236">
        <v>31.9</v>
      </c>
      <c r="E236">
        <v>1.3</v>
      </c>
    </row>
    <row r="237" spans="1:5" ht="15" x14ac:dyDescent="0.25">
      <c r="A237" t="s">
        <v>229</v>
      </c>
      <c r="B237">
        <v>14.4</v>
      </c>
      <c r="C237">
        <v>0.7</v>
      </c>
      <c r="D237">
        <v>31.2</v>
      </c>
      <c r="E237">
        <v>1.1000000000000001</v>
      </c>
    </row>
    <row r="238" spans="1:5" ht="15" x14ac:dyDescent="0.25">
      <c r="A238" t="s">
        <v>230</v>
      </c>
      <c r="B238">
        <v>4.5999999999999996</v>
      </c>
      <c r="C238">
        <v>0.1</v>
      </c>
      <c r="D238">
        <v>21.3</v>
      </c>
      <c r="E238">
        <v>0.8</v>
      </c>
    </row>
    <row r="239" spans="1:5" ht="15" x14ac:dyDescent="0.25">
      <c r="A239" t="s">
        <v>231</v>
      </c>
      <c r="B239">
        <v>13.3</v>
      </c>
      <c r="C239">
        <v>2.4</v>
      </c>
      <c r="D239">
        <v>31.3</v>
      </c>
      <c r="E239">
        <v>2.1</v>
      </c>
    </row>
    <row r="240" spans="1:5" ht="15" x14ac:dyDescent="0.25">
      <c r="A240" t="s">
        <v>232</v>
      </c>
      <c r="B240">
        <v>22.3</v>
      </c>
      <c r="C240">
        <v>1.1000000000000001</v>
      </c>
      <c r="D240">
        <v>29.4</v>
      </c>
      <c r="E240">
        <v>0.8</v>
      </c>
    </row>
    <row r="241" spans="1:5" ht="15" x14ac:dyDescent="0.25">
      <c r="A241" t="s">
        <v>233</v>
      </c>
      <c r="B241">
        <v>12.7</v>
      </c>
      <c r="C241">
        <v>2</v>
      </c>
      <c r="D241">
        <v>29.9</v>
      </c>
      <c r="E241">
        <v>1.5</v>
      </c>
    </row>
    <row r="242" spans="1:5" ht="15" x14ac:dyDescent="0.25">
      <c r="A242" t="s">
        <v>234</v>
      </c>
      <c r="B242">
        <v>12.7</v>
      </c>
      <c r="C242">
        <v>1.2</v>
      </c>
      <c r="D242">
        <v>30.1</v>
      </c>
      <c r="E242">
        <v>0.9</v>
      </c>
    </row>
    <row r="243" spans="1:5" ht="15" x14ac:dyDescent="0.25">
      <c r="A243" t="s">
        <v>235</v>
      </c>
      <c r="B243">
        <v>7.9</v>
      </c>
      <c r="C243">
        <v>1.5</v>
      </c>
      <c r="D243">
        <v>24.8</v>
      </c>
      <c r="E243">
        <v>2.8</v>
      </c>
    </row>
    <row r="245" spans="1:5" ht="15" x14ac:dyDescent="0.25">
      <c r="A245" s="1" t="s">
        <v>237</v>
      </c>
      <c r="B245" s="1">
        <f>SUM(B191:B243)</f>
        <v>811.80000000000007</v>
      </c>
      <c r="C245" s="1">
        <f>SUM(C191:C243)</f>
        <v>54.000000000000014</v>
      </c>
      <c r="D245" s="1">
        <f>SUM(D191:D243)</f>
        <v>1540.3000000000002</v>
      </c>
      <c r="E245" s="1">
        <f>SUM(E191:E243)</f>
        <v>51.099999999999994</v>
      </c>
    </row>
    <row r="246" spans="1:5" ht="15" x14ac:dyDescent="0.25">
      <c r="A246" s="1" t="s">
        <v>238</v>
      </c>
      <c r="B246" s="1">
        <f>AVERAGE(B191:B243)</f>
        <v>15.316981132075473</v>
      </c>
      <c r="C246" s="1">
        <f>AVERAGE(C191:C243)</f>
        <v>1.1739130434782612</v>
      </c>
      <c r="D246" s="1">
        <f>AVERAGE(D191:D243)</f>
        <v>29.062264150943399</v>
      </c>
      <c r="E246" s="1">
        <f>AVERAGE(E191:E243)</f>
        <v>1.1108695652173912</v>
      </c>
    </row>
    <row r="247" spans="1:5" ht="15" x14ac:dyDescent="0.25">
      <c r="A247" s="1" t="s">
        <v>239</v>
      </c>
      <c r="B247" s="1">
        <f>AVERAGE(C246,E246)</f>
        <v>1.1423913043478262</v>
      </c>
    </row>
    <row r="248" spans="1:5" ht="15" x14ac:dyDescent="0.25">
      <c r="A248" s="1" t="s">
        <v>240</v>
      </c>
      <c r="B248" s="1">
        <f>AVERAGE(B246,D246)</f>
        <v>22.189622641509438</v>
      </c>
    </row>
    <row r="252" spans="1:5" ht="15" x14ac:dyDescent="0.25">
      <c r="A252" s="1" t="s">
        <v>241</v>
      </c>
    </row>
    <row r="253" spans="1:5" ht="1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3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ht="15" x14ac:dyDescent="0.25">
      <c r="A255" t="s">
        <v>242</v>
      </c>
      <c r="B255">
        <v>16</v>
      </c>
      <c r="C255">
        <v>1.9</v>
      </c>
      <c r="D255">
        <v>24.5</v>
      </c>
      <c r="E255">
        <v>0.2</v>
      </c>
    </row>
    <row r="256" spans="1:5" ht="15" x14ac:dyDescent="0.25">
      <c r="A256" t="s">
        <v>243</v>
      </c>
      <c r="B256">
        <v>8.4</v>
      </c>
      <c r="C256">
        <v>3.1</v>
      </c>
      <c r="D256">
        <v>21.6</v>
      </c>
      <c r="E256">
        <v>0.4</v>
      </c>
    </row>
    <row r="257" spans="1:5" ht="15" x14ac:dyDescent="0.25">
      <c r="A257" t="s">
        <v>244</v>
      </c>
      <c r="B257">
        <v>10.3</v>
      </c>
      <c r="C257">
        <v>2.8</v>
      </c>
      <c r="D257">
        <v>21.8</v>
      </c>
      <c r="E257">
        <v>0.7</v>
      </c>
    </row>
    <row r="258" spans="1:5" ht="15" x14ac:dyDescent="0.25">
      <c r="A258" t="s">
        <v>245</v>
      </c>
      <c r="B258">
        <v>14.2</v>
      </c>
      <c r="C258">
        <v>2.5</v>
      </c>
      <c r="D258">
        <v>26.2</v>
      </c>
      <c r="E258">
        <v>1.1000000000000001</v>
      </c>
    </row>
    <row r="259" spans="1:5" ht="15" x14ac:dyDescent="0.25">
      <c r="A259" t="s">
        <v>246</v>
      </c>
      <c r="B259">
        <v>9.1</v>
      </c>
      <c r="C259">
        <v>1.8</v>
      </c>
      <c r="D259">
        <v>24.1</v>
      </c>
      <c r="E259">
        <v>3.9</v>
      </c>
    </row>
    <row r="260" spans="1:5" ht="15" x14ac:dyDescent="0.25">
      <c r="A260" t="s">
        <v>247</v>
      </c>
      <c r="B260">
        <v>11.1</v>
      </c>
      <c r="C260">
        <v>2.8</v>
      </c>
      <c r="D260">
        <v>24.8</v>
      </c>
      <c r="E260">
        <v>2</v>
      </c>
    </row>
    <row r="261" spans="1:5" ht="15" x14ac:dyDescent="0.25">
      <c r="A261" t="s">
        <v>248</v>
      </c>
      <c r="B261">
        <v>9.4</v>
      </c>
      <c r="C261">
        <v>3.4</v>
      </c>
      <c r="D261">
        <v>21.4</v>
      </c>
      <c r="E261">
        <v>1.2</v>
      </c>
    </row>
    <row r="262" spans="1:5" ht="15" x14ac:dyDescent="0.25">
      <c r="A262" t="s">
        <v>249</v>
      </c>
      <c r="B262">
        <v>11</v>
      </c>
      <c r="C262">
        <v>1.8</v>
      </c>
      <c r="D262">
        <v>21.5</v>
      </c>
      <c r="E262">
        <v>-0.1</v>
      </c>
    </row>
    <row r="263" spans="1:5" ht="15" x14ac:dyDescent="0.25">
      <c r="A263" t="s">
        <v>250</v>
      </c>
      <c r="B263">
        <v>8.1</v>
      </c>
      <c r="C263">
        <v>1</v>
      </c>
      <c r="D263">
        <v>23.3</v>
      </c>
      <c r="E263">
        <v>1.5</v>
      </c>
    </row>
    <row r="264" spans="1:5" ht="15" x14ac:dyDescent="0.25">
      <c r="A264" t="s">
        <v>251</v>
      </c>
      <c r="B264">
        <v>9.1</v>
      </c>
      <c r="C264">
        <v>2.8</v>
      </c>
      <c r="D264">
        <v>24.6</v>
      </c>
      <c r="E264">
        <v>2.2000000000000002</v>
      </c>
    </row>
    <row r="265" spans="1:5" ht="15" x14ac:dyDescent="0.25">
      <c r="A265" t="s">
        <v>252</v>
      </c>
      <c r="B265">
        <v>11</v>
      </c>
      <c r="C265" t="s">
        <v>174</v>
      </c>
      <c r="D265">
        <v>24.7</v>
      </c>
      <c r="E265" t="s">
        <v>174</v>
      </c>
    </row>
    <row r="266" spans="1:5" ht="15" x14ac:dyDescent="0.25">
      <c r="A266" t="s">
        <v>253</v>
      </c>
      <c r="B266">
        <v>6.3</v>
      </c>
      <c r="C266">
        <v>2.1</v>
      </c>
      <c r="D266">
        <v>21.9</v>
      </c>
      <c r="E266">
        <v>2.7</v>
      </c>
    </row>
    <row r="267" spans="1:5" ht="15" x14ac:dyDescent="0.25">
      <c r="A267" t="s">
        <v>254</v>
      </c>
      <c r="B267">
        <v>11</v>
      </c>
      <c r="C267">
        <v>3.3</v>
      </c>
      <c r="D267">
        <v>24.7</v>
      </c>
      <c r="E267">
        <v>1.8</v>
      </c>
    </row>
    <row r="268" spans="1:5" ht="15" x14ac:dyDescent="0.25">
      <c r="A268" t="s">
        <v>255</v>
      </c>
      <c r="B268">
        <v>15.8</v>
      </c>
      <c r="C268">
        <v>2.5</v>
      </c>
      <c r="D268">
        <v>25.2</v>
      </c>
      <c r="E268">
        <v>0.7</v>
      </c>
    </row>
    <row r="269" spans="1:5" ht="15" x14ac:dyDescent="0.25">
      <c r="A269" t="s">
        <v>256</v>
      </c>
      <c r="B269">
        <v>12.6</v>
      </c>
      <c r="C269">
        <v>2.6</v>
      </c>
      <c r="D269">
        <v>21.8</v>
      </c>
      <c r="E269">
        <v>0</v>
      </c>
    </row>
    <row r="270" spans="1:5" ht="15" x14ac:dyDescent="0.25">
      <c r="A270" t="s">
        <v>257</v>
      </c>
      <c r="B270">
        <v>12.1</v>
      </c>
      <c r="C270">
        <v>3.1</v>
      </c>
      <c r="D270">
        <v>20.8</v>
      </c>
      <c r="E270">
        <v>0</v>
      </c>
    </row>
    <row r="271" spans="1:5" ht="15" x14ac:dyDescent="0.25">
      <c r="A271" t="s">
        <v>258</v>
      </c>
      <c r="B271">
        <v>13.1</v>
      </c>
      <c r="C271">
        <v>2.9</v>
      </c>
      <c r="D271">
        <v>23.3</v>
      </c>
      <c r="E271">
        <v>1.3</v>
      </c>
    </row>
    <row r="272" spans="1:5" ht="15" x14ac:dyDescent="0.25">
      <c r="A272" t="s">
        <v>259</v>
      </c>
      <c r="B272">
        <v>16.2</v>
      </c>
      <c r="C272">
        <v>1.9</v>
      </c>
      <c r="D272">
        <v>29.8</v>
      </c>
      <c r="E272">
        <v>0.9</v>
      </c>
    </row>
    <row r="273" spans="1:5" ht="15" x14ac:dyDescent="0.25">
      <c r="A273" t="s">
        <v>261</v>
      </c>
      <c r="B273">
        <v>18.7</v>
      </c>
      <c r="C273">
        <v>1.6</v>
      </c>
      <c r="D273">
        <v>26.4</v>
      </c>
      <c r="E273">
        <v>0.7</v>
      </c>
    </row>
    <row r="274" spans="1:5" ht="15" x14ac:dyDescent="0.25">
      <c r="A274" t="s">
        <v>262</v>
      </c>
      <c r="B274">
        <v>12</v>
      </c>
      <c r="C274">
        <v>3.3</v>
      </c>
      <c r="D274">
        <v>28.2</v>
      </c>
      <c r="E274">
        <v>2.2999999999999998</v>
      </c>
    </row>
    <row r="275" spans="1:5" ht="15" x14ac:dyDescent="0.25">
      <c r="A275" t="s">
        <v>263</v>
      </c>
      <c r="B275">
        <v>10.3</v>
      </c>
      <c r="C275">
        <v>2.5</v>
      </c>
      <c r="D275">
        <v>26.4</v>
      </c>
      <c r="E275">
        <v>1.8</v>
      </c>
    </row>
    <row r="276" spans="1:5" ht="15" x14ac:dyDescent="0.25">
      <c r="A276" t="s">
        <v>264</v>
      </c>
      <c r="B276">
        <v>21.5</v>
      </c>
      <c r="C276">
        <v>0.6</v>
      </c>
      <c r="D276">
        <v>26.6</v>
      </c>
      <c r="E276">
        <v>0.1</v>
      </c>
    </row>
    <row r="277" spans="1:5" ht="15" x14ac:dyDescent="0.25">
      <c r="A277" t="s">
        <v>265</v>
      </c>
      <c r="B277">
        <v>15.5</v>
      </c>
      <c r="C277">
        <v>2.2000000000000002</v>
      </c>
      <c r="D277">
        <v>20.399999999999999</v>
      </c>
      <c r="E277">
        <v>1.4</v>
      </c>
    </row>
    <row r="278" spans="1:5" ht="15" x14ac:dyDescent="0.25">
      <c r="A278" t="s">
        <v>266</v>
      </c>
      <c r="B278">
        <v>16.899999999999999</v>
      </c>
      <c r="C278">
        <v>2.6</v>
      </c>
      <c r="D278">
        <v>24.3</v>
      </c>
      <c r="E278">
        <v>-0.7</v>
      </c>
    </row>
    <row r="279" spans="1:5" ht="15" x14ac:dyDescent="0.25">
      <c r="A279" t="s">
        <v>267</v>
      </c>
      <c r="B279">
        <v>14</v>
      </c>
      <c r="C279">
        <v>1.2</v>
      </c>
      <c r="D279">
        <v>30</v>
      </c>
      <c r="E279">
        <v>1.6</v>
      </c>
    </row>
    <row r="280" spans="1:5" ht="15" x14ac:dyDescent="0.25">
      <c r="A280" t="s">
        <v>268</v>
      </c>
      <c r="B280">
        <v>6.9</v>
      </c>
      <c r="C280">
        <v>2.7</v>
      </c>
      <c r="D280">
        <v>22.1</v>
      </c>
      <c r="E280">
        <v>2.6</v>
      </c>
    </row>
    <row r="281" spans="1:5" ht="15" x14ac:dyDescent="0.25">
      <c r="A281" t="s">
        <v>269</v>
      </c>
      <c r="B281">
        <v>13</v>
      </c>
      <c r="C281">
        <v>1.5</v>
      </c>
      <c r="D281">
        <v>25.5</v>
      </c>
      <c r="E281">
        <v>0.7</v>
      </c>
    </row>
    <row r="282" spans="1:5" ht="15" x14ac:dyDescent="0.25">
      <c r="A282" t="s">
        <v>270</v>
      </c>
      <c r="B282">
        <v>7.9</v>
      </c>
      <c r="C282" t="s">
        <v>174</v>
      </c>
      <c r="D282">
        <v>24.1</v>
      </c>
      <c r="E282" t="s">
        <v>174</v>
      </c>
    </row>
    <row r="283" spans="1:5" ht="15" x14ac:dyDescent="0.25">
      <c r="A283" t="s">
        <v>271</v>
      </c>
      <c r="B283">
        <v>13.9</v>
      </c>
      <c r="C283">
        <v>3.6</v>
      </c>
      <c r="D283">
        <v>27.5</v>
      </c>
      <c r="E283">
        <v>1.4</v>
      </c>
    </row>
    <row r="284" spans="1:5" ht="15" x14ac:dyDescent="0.25">
      <c r="A284" t="s">
        <v>272</v>
      </c>
      <c r="B284">
        <v>24.1</v>
      </c>
      <c r="C284">
        <v>0.3</v>
      </c>
      <c r="D284">
        <v>30.3</v>
      </c>
      <c r="E284">
        <v>0.9</v>
      </c>
    </row>
    <row r="285" spans="1:5" ht="15" x14ac:dyDescent="0.25">
      <c r="A285" t="s">
        <v>273</v>
      </c>
      <c r="B285">
        <v>18.2</v>
      </c>
      <c r="C285">
        <v>0.9</v>
      </c>
      <c r="D285">
        <v>29</v>
      </c>
      <c r="E285">
        <v>0</v>
      </c>
    </row>
    <row r="286" spans="1:5" ht="15" x14ac:dyDescent="0.25">
      <c r="A286" t="s">
        <v>274</v>
      </c>
      <c r="B286">
        <v>11.7</v>
      </c>
      <c r="C286">
        <v>2.5</v>
      </c>
      <c r="D286">
        <v>25.9</v>
      </c>
      <c r="E286">
        <v>0.9</v>
      </c>
    </row>
    <row r="287" spans="1:5" ht="15" x14ac:dyDescent="0.25">
      <c r="A287" t="s">
        <v>275</v>
      </c>
      <c r="B287">
        <v>19.7</v>
      </c>
      <c r="C287">
        <v>2</v>
      </c>
      <c r="D287">
        <v>26.4</v>
      </c>
      <c r="E287">
        <v>0.3</v>
      </c>
    </row>
    <row r="288" spans="1:5" ht="15" x14ac:dyDescent="0.25">
      <c r="A288" t="s">
        <v>276</v>
      </c>
      <c r="B288">
        <v>12.4</v>
      </c>
      <c r="C288">
        <v>2.2999999999999998</v>
      </c>
      <c r="D288">
        <v>21</v>
      </c>
      <c r="E288">
        <v>0.5</v>
      </c>
    </row>
    <row r="289" spans="1:5" ht="15" x14ac:dyDescent="0.25">
      <c r="A289" t="s">
        <v>277</v>
      </c>
      <c r="B289">
        <v>16.899999999999999</v>
      </c>
      <c r="C289">
        <v>2.9</v>
      </c>
      <c r="D289">
        <v>29.8</v>
      </c>
      <c r="E289">
        <v>0.7</v>
      </c>
    </row>
    <row r="290" spans="1:5" ht="15" x14ac:dyDescent="0.25">
      <c r="A290" t="s">
        <v>278</v>
      </c>
      <c r="B290">
        <v>8.3000000000000007</v>
      </c>
      <c r="C290">
        <v>2.5</v>
      </c>
      <c r="D290">
        <v>21.5</v>
      </c>
      <c r="E290">
        <v>2.5</v>
      </c>
    </row>
    <row r="291" spans="1:5" ht="15" x14ac:dyDescent="0.25">
      <c r="A291" t="s">
        <v>279</v>
      </c>
      <c r="B291">
        <v>6.5</v>
      </c>
      <c r="C291">
        <v>2.5</v>
      </c>
      <c r="D291">
        <v>20.399999999999999</v>
      </c>
      <c r="E291">
        <v>0.8</v>
      </c>
    </row>
    <row r="292" spans="1:5" ht="15" x14ac:dyDescent="0.25">
      <c r="A292" t="s">
        <v>280</v>
      </c>
      <c r="B292">
        <v>15.9</v>
      </c>
      <c r="C292">
        <v>2</v>
      </c>
      <c r="D292">
        <v>20.5</v>
      </c>
      <c r="E292">
        <v>0.9</v>
      </c>
    </row>
    <row r="293" spans="1:5" ht="15" x14ac:dyDescent="0.25">
      <c r="A293" t="s">
        <v>281</v>
      </c>
      <c r="B293">
        <v>11.1</v>
      </c>
      <c r="C293">
        <v>2.2999999999999998</v>
      </c>
      <c r="D293">
        <v>24.6</v>
      </c>
      <c r="E293">
        <v>1.5</v>
      </c>
    </row>
    <row r="294" spans="1:5" ht="15" x14ac:dyDescent="0.25">
      <c r="A294" t="s">
        <v>282</v>
      </c>
      <c r="B294">
        <v>8.8000000000000007</v>
      </c>
      <c r="C294">
        <v>2.5</v>
      </c>
      <c r="D294">
        <v>21.4</v>
      </c>
      <c r="E294">
        <v>0.5</v>
      </c>
    </row>
    <row r="295" spans="1:5" ht="15" x14ac:dyDescent="0.25">
      <c r="A295" t="s">
        <v>283</v>
      </c>
      <c r="B295">
        <v>10.5</v>
      </c>
      <c r="C295">
        <v>3.6</v>
      </c>
      <c r="D295">
        <v>23.7</v>
      </c>
      <c r="E295">
        <v>1.3</v>
      </c>
    </row>
    <row r="296" spans="1:5" ht="15" x14ac:dyDescent="0.25">
      <c r="A296" t="s">
        <v>284</v>
      </c>
      <c r="B296">
        <v>16</v>
      </c>
      <c r="C296">
        <v>3</v>
      </c>
      <c r="D296">
        <v>28.8</v>
      </c>
      <c r="E296">
        <v>0.4</v>
      </c>
    </row>
    <row r="297" spans="1:5" ht="15" x14ac:dyDescent="0.25">
      <c r="A297" t="s">
        <v>285</v>
      </c>
      <c r="B297">
        <v>15.4</v>
      </c>
      <c r="C297">
        <v>2</v>
      </c>
      <c r="D297">
        <v>23.6</v>
      </c>
      <c r="E297">
        <v>0.8</v>
      </c>
    </row>
    <row r="298" spans="1:5" ht="15" x14ac:dyDescent="0.25">
      <c r="A298" t="s">
        <v>286</v>
      </c>
      <c r="B298">
        <v>14.8</v>
      </c>
      <c r="C298">
        <v>3</v>
      </c>
      <c r="D298">
        <v>23.6</v>
      </c>
      <c r="E298">
        <v>0.7</v>
      </c>
    </row>
    <row r="299" spans="1:5" ht="15" x14ac:dyDescent="0.25">
      <c r="A299" t="s">
        <v>287</v>
      </c>
      <c r="B299">
        <v>13.8</v>
      </c>
      <c r="C299">
        <v>1.9</v>
      </c>
      <c r="D299">
        <v>21.4</v>
      </c>
      <c r="E299">
        <v>0.3</v>
      </c>
    </row>
    <row r="300" spans="1:5" ht="15" x14ac:dyDescent="0.25">
      <c r="A300" t="s">
        <v>288</v>
      </c>
      <c r="B300">
        <v>6.8</v>
      </c>
      <c r="C300">
        <v>2.2000000000000002</v>
      </c>
      <c r="D300">
        <v>21.3</v>
      </c>
      <c r="E300">
        <v>2.2000000000000002</v>
      </c>
    </row>
    <row r="301" spans="1:5" ht="15" x14ac:dyDescent="0.25">
      <c r="A301" t="s">
        <v>289</v>
      </c>
      <c r="B301">
        <v>10.9</v>
      </c>
      <c r="C301">
        <v>4.4000000000000004</v>
      </c>
      <c r="D301">
        <v>21.7</v>
      </c>
      <c r="E301">
        <v>-0.1</v>
      </c>
    </row>
    <row r="302" spans="1:5" ht="15" x14ac:dyDescent="0.25">
      <c r="A302" t="s">
        <v>290</v>
      </c>
      <c r="B302">
        <v>18.600000000000001</v>
      </c>
      <c r="C302">
        <v>0.9</v>
      </c>
      <c r="D302">
        <v>21.8</v>
      </c>
      <c r="E302">
        <v>0.5</v>
      </c>
    </row>
    <row r="303" spans="1:5" ht="15" x14ac:dyDescent="0.25">
      <c r="A303" t="s">
        <v>291</v>
      </c>
      <c r="B303">
        <v>13</v>
      </c>
      <c r="C303">
        <v>3.1</v>
      </c>
      <c r="D303">
        <v>22</v>
      </c>
      <c r="E303">
        <v>0.4</v>
      </c>
    </row>
    <row r="304" spans="1:5" ht="15" x14ac:dyDescent="0.25">
      <c r="A304" t="s">
        <v>292</v>
      </c>
      <c r="B304">
        <v>23.7</v>
      </c>
      <c r="C304">
        <v>0.6</v>
      </c>
      <c r="D304">
        <v>29.4</v>
      </c>
      <c r="E304">
        <v>0.5</v>
      </c>
    </row>
    <row r="305" spans="1:5" ht="15" x14ac:dyDescent="0.25">
      <c r="A305" t="s">
        <v>293</v>
      </c>
      <c r="B305">
        <v>12</v>
      </c>
      <c r="C305">
        <v>3</v>
      </c>
      <c r="D305">
        <v>26.9</v>
      </c>
      <c r="E305">
        <v>1.2</v>
      </c>
    </row>
    <row r="306" spans="1:5" ht="15" x14ac:dyDescent="0.25">
      <c r="A306" t="s">
        <v>294</v>
      </c>
      <c r="B306">
        <v>15</v>
      </c>
      <c r="C306">
        <v>1.2</v>
      </c>
      <c r="D306">
        <v>25.1</v>
      </c>
      <c r="E306">
        <v>0.2</v>
      </c>
    </row>
    <row r="307" spans="1:5" ht="15" x14ac:dyDescent="0.25">
      <c r="A307" t="s">
        <v>295</v>
      </c>
      <c r="B307">
        <v>5.6</v>
      </c>
      <c r="C307">
        <v>2.4</v>
      </c>
      <c r="D307">
        <v>22.2</v>
      </c>
      <c r="E307">
        <v>2.1</v>
      </c>
    </row>
    <row r="308" spans="1:5" ht="15" x14ac:dyDescent="0.25">
      <c r="A308" t="s">
        <v>296</v>
      </c>
      <c r="B308">
        <v>18</v>
      </c>
      <c r="C308">
        <v>2.2999999999999998</v>
      </c>
      <c r="D308">
        <v>24.2</v>
      </c>
      <c r="E308">
        <v>0.4</v>
      </c>
    </row>
    <row r="309" spans="1:5" ht="15" x14ac:dyDescent="0.25">
      <c r="A309" t="s">
        <v>297</v>
      </c>
      <c r="B309">
        <v>9.6999999999999993</v>
      </c>
      <c r="C309">
        <v>3.1</v>
      </c>
      <c r="D309">
        <v>25.3</v>
      </c>
      <c r="E309">
        <v>2.4</v>
      </c>
    </row>
    <row r="310" spans="1:5" ht="15" x14ac:dyDescent="0.25">
      <c r="A310" t="s">
        <v>298</v>
      </c>
      <c r="B310">
        <v>8.6</v>
      </c>
      <c r="C310">
        <v>3.7</v>
      </c>
      <c r="D310">
        <v>17.8</v>
      </c>
      <c r="E310">
        <v>-0.2</v>
      </c>
    </row>
    <row r="311" spans="1:5" ht="15" x14ac:dyDescent="0.25">
      <c r="A311" t="s">
        <v>299</v>
      </c>
      <c r="B311">
        <v>11.3</v>
      </c>
      <c r="C311">
        <v>3</v>
      </c>
      <c r="D311">
        <v>28.9</v>
      </c>
      <c r="E311">
        <v>1.9</v>
      </c>
    </row>
    <row r="312" spans="1:5" ht="15" x14ac:dyDescent="0.25">
      <c r="A312" t="s">
        <v>300</v>
      </c>
      <c r="B312">
        <v>7.4</v>
      </c>
      <c r="C312">
        <v>4</v>
      </c>
      <c r="D312">
        <v>19.8</v>
      </c>
      <c r="E312">
        <v>0.4</v>
      </c>
    </row>
    <row r="313" spans="1:5" ht="15" x14ac:dyDescent="0.25">
      <c r="A313" t="s">
        <v>301</v>
      </c>
      <c r="B313">
        <v>17.2</v>
      </c>
      <c r="C313">
        <v>1.7</v>
      </c>
      <c r="D313">
        <v>31.6</v>
      </c>
      <c r="E313">
        <v>0.9</v>
      </c>
    </row>
    <row r="314" spans="1:5" ht="15" x14ac:dyDescent="0.25">
      <c r="A314" t="s">
        <v>302</v>
      </c>
      <c r="B314">
        <v>18.3</v>
      </c>
      <c r="C314">
        <v>1.7</v>
      </c>
      <c r="D314">
        <v>22.3</v>
      </c>
      <c r="E314">
        <v>1.2</v>
      </c>
    </row>
    <row r="315" spans="1:5" ht="15" x14ac:dyDescent="0.25">
      <c r="A315" t="s">
        <v>303</v>
      </c>
      <c r="B315">
        <v>8.9</v>
      </c>
      <c r="C315" t="s">
        <v>174</v>
      </c>
      <c r="D315">
        <v>24.5</v>
      </c>
      <c r="E315" t="s">
        <v>174</v>
      </c>
    </row>
    <row r="316" spans="1:5" ht="15" x14ac:dyDescent="0.25">
      <c r="A316" t="s">
        <v>304</v>
      </c>
      <c r="B316">
        <v>21.2</v>
      </c>
      <c r="C316">
        <v>1.8</v>
      </c>
      <c r="D316">
        <v>27.2</v>
      </c>
      <c r="E316">
        <v>0.1</v>
      </c>
    </row>
    <row r="317" spans="1:5" ht="15" x14ac:dyDescent="0.25">
      <c r="A317" t="s">
        <v>305</v>
      </c>
      <c r="B317">
        <v>11.5</v>
      </c>
      <c r="C317">
        <v>2.9</v>
      </c>
      <c r="D317">
        <v>21.2</v>
      </c>
      <c r="E317">
        <v>-0.2</v>
      </c>
    </row>
    <row r="318" spans="1:5" ht="15" x14ac:dyDescent="0.25">
      <c r="A318" t="s">
        <v>306</v>
      </c>
      <c r="B318">
        <v>10.199999999999999</v>
      </c>
      <c r="C318">
        <v>3.2</v>
      </c>
      <c r="D318">
        <v>25.7</v>
      </c>
      <c r="E318">
        <v>2.2000000000000002</v>
      </c>
    </row>
    <row r="319" spans="1:5" ht="15" x14ac:dyDescent="0.25">
      <c r="A319" t="s">
        <v>307</v>
      </c>
      <c r="B319">
        <v>21</v>
      </c>
      <c r="C319">
        <v>0.6</v>
      </c>
      <c r="D319">
        <v>24.5</v>
      </c>
      <c r="E319">
        <v>-1</v>
      </c>
    </row>
    <row r="320" spans="1:5" ht="15" x14ac:dyDescent="0.25">
      <c r="A320" t="s">
        <v>308</v>
      </c>
      <c r="B320">
        <v>18.8</v>
      </c>
      <c r="C320">
        <v>0.9</v>
      </c>
      <c r="D320">
        <v>22.8</v>
      </c>
      <c r="E320">
        <v>-0.4</v>
      </c>
    </row>
    <row r="321" spans="1:5" ht="15" x14ac:dyDescent="0.25">
      <c r="A321" t="s">
        <v>309</v>
      </c>
      <c r="B321">
        <v>16.399999999999999</v>
      </c>
      <c r="C321">
        <v>3.5</v>
      </c>
      <c r="D321">
        <v>22.1</v>
      </c>
      <c r="E321">
        <v>0.9</v>
      </c>
    </row>
    <row r="322" spans="1:5" ht="15" x14ac:dyDescent="0.25">
      <c r="A322" t="s">
        <v>310</v>
      </c>
      <c r="B322">
        <v>15.1</v>
      </c>
      <c r="C322">
        <v>4</v>
      </c>
      <c r="D322">
        <v>23.7</v>
      </c>
      <c r="E322">
        <v>1.2</v>
      </c>
    </row>
    <row r="323" spans="1:5" ht="15" x14ac:dyDescent="0.25">
      <c r="A323" t="s">
        <v>311</v>
      </c>
      <c r="B323">
        <v>11.3</v>
      </c>
      <c r="C323">
        <v>2.2999999999999998</v>
      </c>
      <c r="D323">
        <v>18.399999999999999</v>
      </c>
      <c r="E323">
        <v>-0.4</v>
      </c>
    </row>
    <row r="324" spans="1:5" ht="15" x14ac:dyDescent="0.25">
      <c r="A324" t="s">
        <v>312</v>
      </c>
      <c r="B324">
        <v>15.1</v>
      </c>
      <c r="C324">
        <v>1.4</v>
      </c>
      <c r="D324">
        <v>24.7</v>
      </c>
      <c r="E324">
        <v>-0.2</v>
      </c>
    </row>
    <row r="325" spans="1:5" ht="15" x14ac:dyDescent="0.25">
      <c r="A325" t="s">
        <v>313</v>
      </c>
      <c r="B325">
        <v>12.3</v>
      </c>
      <c r="C325">
        <v>3.8</v>
      </c>
      <c r="D325">
        <v>22.9</v>
      </c>
      <c r="E325">
        <v>1</v>
      </c>
    </row>
    <row r="326" spans="1:5" ht="15" x14ac:dyDescent="0.25">
      <c r="A326" t="s">
        <v>314</v>
      </c>
      <c r="B326">
        <v>17</v>
      </c>
      <c r="C326">
        <v>0.8</v>
      </c>
      <c r="D326">
        <v>21.2</v>
      </c>
      <c r="E326">
        <v>0.8</v>
      </c>
    </row>
    <row r="327" spans="1:5" ht="15" x14ac:dyDescent="0.25">
      <c r="A327" t="s">
        <v>315</v>
      </c>
      <c r="B327">
        <v>7.1</v>
      </c>
      <c r="C327">
        <v>2.9</v>
      </c>
      <c r="D327">
        <v>21.7</v>
      </c>
      <c r="E327">
        <v>1.8</v>
      </c>
    </row>
    <row r="328" spans="1:5" ht="15" x14ac:dyDescent="0.25">
      <c r="A328" t="s">
        <v>316</v>
      </c>
      <c r="B328">
        <v>12.8</v>
      </c>
      <c r="C328">
        <v>2.7</v>
      </c>
      <c r="D328">
        <v>22.2</v>
      </c>
      <c r="E328">
        <v>0.5</v>
      </c>
    </row>
    <row r="329" spans="1:5" ht="15" x14ac:dyDescent="0.25">
      <c r="A329" t="s">
        <v>317</v>
      </c>
      <c r="B329">
        <v>4.9000000000000004</v>
      </c>
      <c r="C329">
        <v>2.1</v>
      </c>
      <c r="D329">
        <v>22</v>
      </c>
      <c r="E329">
        <v>2.1</v>
      </c>
    </row>
    <row r="330" spans="1:5" ht="15" x14ac:dyDescent="0.25">
      <c r="A330" t="s">
        <v>318</v>
      </c>
      <c r="B330">
        <v>8.9</v>
      </c>
      <c r="C330">
        <v>3.7</v>
      </c>
      <c r="D330">
        <v>22.6</v>
      </c>
      <c r="E330">
        <v>1.8</v>
      </c>
    </row>
    <row r="331" spans="1:5" ht="15" x14ac:dyDescent="0.25">
      <c r="A331" t="s">
        <v>319</v>
      </c>
      <c r="B331">
        <v>10.1</v>
      </c>
      <c r="C331" t="s">
        <v>174</v>
      </c>
      <c r="D331">
        <v>24.8</v>
      </c>
      <c r="E331" t="s">
        <v>174</v>
      </c>
    </row>
    <row r="332" spans="1:5" ht="15" x14ac:dyDescent="0.25">
      <c r="A332" t="s">
        <v>745</v>
      </c>
      <c r="B332">
        <v>17.5</v>
      </c>
      <c r="C332">
        <v>1.3</v>
      </c>
      <c r="D332">
        <v>27.2</v>
      </c>
      <c r="E332">
        <v>1.5</v>
      </c>
    </row>
    <row r="333" spans="1:5" ht="15" x14ac:dyDescent="0.25">
      <c r="A333" t="s">
        <v>320</v>
      </c>
      <c r="B333">
        <v>11.5</v>
      </c>
      <c r="C333">
        <v>2.9</v>
      </c>
      <c r="D333">
        <v>26.6</v>
      </c>
      <c r="E333">
        <v>1.9</v>
      </c>
    </row>
    <row r="334" spans="1:5" ht="15" x14ac:dyDescent="0.25">
      <c r="A334" t="s">
        <v>321</v>
      </c>
      <c r="B334">
        <v>12.6</v>
      </c>
      <c r="C334">
        <v>2.2000000000000002</v>
      </c>
      <c r="D334">
        <v>21.4</v>
      </c>
      <c r="E334">
        <v>1</v>
      </c>
    </row>
    <row r="335" spans="1:5" ht="15" x14ac:dyDescent="0.25">
      <c r="A335" t="s">
        <v>322</v>
      </c>
      <c r="B335">
        <v>18.2</v>
      </c>
      <c r="C335">
        <v>2.5</v>
      </c>
      <c r="D335">
        <v>31</v>
      </c>
      <c r="E335">
        <v>1.3</v>
      </c>
    </row>
    <row r="336" spans="1:5" ht="15" x14ac:dyDescent="0.25">
      <c r="A336" t="s">
        <v>323</v>
      </c>
      <c r="B336">
        <v>5.5</v>
      </c>
      <c r="C336">
        <v>2.7</v>
      </c>
      <c r="D336">
        <v>19.8</v>
      </c>
      <c r="E336">
        <v>1.3</v>
      </c>
    </row>
    <row r="337" spans="1:5" ht="15" x14ac:dyDescent="0.25">
      <c r="A337" t="s">
        <v>324</v>
      </c>
      <c r="B337">
        <v>14</v>
      </c>
      <c r="C337">
        <v>-0.1</v>
      </c>
      <c r="D337">
        <v>30.2</v>
      </c>
      <c r="E337">
        <v>0.3</v>
      </c>
    </row>
    <row r="338" spans="1:5" ht="15" x14ac:dyDescent="0.25">
      <c r="A338" t="s">
        <v>325</v>
      </c>
      <c r="B338">
        <v>10.199999999999999</v>
      </c>
      <c r="C338">
        <v>3.2</v>
      </c>
      <c r="D338">
        <v>26</v>
      </c>
      <c r="E338">
        <v>2</v>
      </c>
    </row>
    <row r="339" spans="1:5" ht="15" x14ac:dyDescent="0.25">
      <c r="A339" t="s">
        <v>326</v>
      </c>
      <c r="B339">
        <v>14.6</v>
      </c>
      <c r="C339">
        <v>1</v>
      </c>
      <c r="D339">
        <v>21.6</v>
      </c>
      <c r="E339">
        <v>0.7</v>
      </c>
    </row>
    <row r="340" spans="1:5" ht="15" x14ac:dyDescent="0.25">
      <c r="A340" t="s">
        <v>327</v>
      </c>
      <c r="B340">
        <v>15</v>
      </c>
      <c r="C340">
        <v>3.9</v>
      </c>
      <c r="D340">
        <v>24.7</v>
      </c>
      <c r="E340">
        <v>0.5</v>
      </c>
    </row>
    <row r="341" spans="1:5" ht="15" x14ac:dyDescent="0.25">
      <c r="A341" t="s">
        <v>328</v>
      </c>
      <c r="B341">
        <v>8.8000000000000007</v>
      </c>
      <c r="C341">
        <v>2.7</v>
      </c>
      <c r="D341">
        <v>22.4</v>
      </c>
      <c r="E341">
        <v>2.2999999999999998</v>
      </c>
    </row>
    <row r="342" spans="1:5" ht="15" x14ac:dyDescent="0.25">
      <c r="A342" t="s">
        <v>329</v>
      </c>
      <c r="B342" t="s">
        <v>174</v>
      </c>
      <c r="C342" t="s">
        <v>174</v>
      </c>
      <c r="D342">
        <v>21.4</v>
      </c>
      <c r="E342">
        <v>0.3</v>
      </c>
    </row>
    <row r="343" spans="1:5" ht="15" x14ac:dyDescent="0.25">
      <c r="A343" t="s">
        <v>330</v>
      </c>
      <c r="B343">
        <v>13</v>
      </c>
      <c r="C343">
        <v>2.1</v>
      </c>
      <c r="D343">
        <v>20.5</v>
      </c>
      <c r="E343">
        <v>-0.1</v>
      </c>
    </row>
    <row r="344" spans="1:5" ht="15" x14ac:dyDescent="0.25">
      <c r="A344" t="s">
        <v>130</v>
      </c>
      <c r="B344">
        <v>12</v>
      </c>
      <c r="C344">
        <v>3.5</v>
      </c>
      <c r="D344">
        <v>28</v>
      </c>
      <c r="E344">
        <v>1.4</v>
      </c>
    </row>
    <row r="345" spans="1:5" ht="15" x14ac:dyDescent="0.25">
      <c r="A345" t="s">
        <v>130</v>
      </c>
      <c r="B345">
        <v>12.3</v>
      </c>
      <c r="C345">
        <v>3.7</v>
      </c>
      <c r="D345">
        <v>27.6</v>
      </c>
      <c r="E345">
        <v>1.7</v>
      </c>
    </row>
    <row r="346" spans="1:5" ht="15" x14ac:dyDescent="0.25">
      <c r="A346" t="s">
        <v>331</v>
      </c>
      <c r="B346">
        <v>14.1</v>
      </c>
      <c r="C346">
        <v>4.5999999999999996</v>
      </c>
      <c r="D346">
        <v>23.9</v>
      </c>
      <c r="E346">
        <v>0.8</v>
      </c>
    </row>
    <row r="347" spans="1:5" ht="15" x14ac:dyDescent="0.25">
      <c r="A347" t="s">
        <v>332</v>
      </c>
      <c r="B347">
        <v>9.1</v>
      </c>
      <c r="C347" t="s">
        <v>174</v>
      </c>
      <c r="D347">
        <v>23.9</v>
      </c>
      <c r="E347" t="s">
        <v>174</v>
      </c>
    </row>
    <row r="348" spans="1:5" ht="15" x14ac:dyDescent="0.25">
      <c r="A348" t="s">
        <v>333</v>
      </c>
      <c r="B348">
        <v>5.0999999999999996</v>
      </c>
      <c r="C348">
        <v>1.4</v>
      </c>
      <c r="D348">
        <v>22.3</v>
      </c>
      <c r="E348">
        <v>2.2999999999999998</v>
      </c>
    </row>
    <row r="349" spans="1:5" ht="15" x14ac:dyDescent="0.25">
      <c r="A349" t="s">
        <v>334</v>
      </c>
      <c r="B349">
        <v>14.1</v>
      </c>
      <c r="C349">
        <v>4.9000000000000004</v>
      </c>
      <c r="D349">
        <v>22.5</v>
      </c>
      <c r="E349">
        <v>0.2</v>
      </c>
    </row>
    <row r="350" spans="1:5" ht="15" x14ac:dyDescent="0.25">
      <c r="A350" t="s">
        <v>335</v>
      </c>
      <c r="B350">
        <v>15.9</v>
      </c>
      <c r="C350">
        <v>1.5</v>
      </c>
      <c r="D350">
        <v>22.4</v>
      </c>
      <c r="E350">
        <v>1.2</v>
      </c>
    </row>
    <row r="351" spans="1:5" ht="15" x14ac:dyDescent="0.25">
      <c r="A351" t="s">
        <v>336</v>
      </c>
      <c r="B351">
        <v>19.8</v>
      </c>
      <c r="C351">
        <v>0.9</v>
      </c>
      <c r="D351">
        <v>31</v>
      </c>
      <c r="E351">
        <v>0.1</v>
      </c>
    </row>
    <row r="352" spans="1:5" ht="15" x14ac:dyDescent="0.25">
      <c r="A352" t="s">
        <v>337</v>
      </c>
      <c r="B352">
        <v>17.399999999999999</v>
      </c>
      <c r="C352">
        <v>2.2999999999999998</v>
      </c>
      <c r="D352">
        <v>24.1</v>
      </c>
      <c r="E352">
        <v>0.1</v>
      </c>
    </row>
    <row r="353" spans="1:5" ht="15" x14ac:dyDescent="0.25">
      <c r="A353" t="s">
        <v>338</v>
      </c>
      <c r="B353">
        <v>9.4</v>
      </c>
      <c r="C353">
        <v>2.6</v>
      </c>
      <c r="D353">
        <v>23.6</v>
      </c>
      <c r="E353">
        <v>1.5</v>
      </c>
    </row>
    <row r="354" spans="1:5" ht="15" x14ac:dyDescent="0.25">
      <c r="A354" t="s">
        <v>339</v>
      </c>
      <c r="B354">
        <v>6.9</v>
      </c>
      <c r="C354">
        <v>1.9</v>
      </c>
      <c r="D354">
        <v>21.5</v>
      </c>
      <c r="E354">
        <v>2</v>
      </c>
    </row>
    <row r="355" spans="1:5" ht="15" x14ac:dyDescent="0.25">
      <c r="A355" t="s">
        <v>340</v>
      </c>
      <c r="B355">
        <v>13.8</v>
      </c>
      <c r="C355">
        <v>3.3</v>
      </c>
      <c r="D355">
        <v>24.6</v>
      </c>
      <c r="E355">
        <v>0.7</v>
      </c>
    </row>
    <row r="356" spans="1:5" ht="15" x14ac:dyDescent="0.25">
      <c r="A356" t="s">
        <v>341</v>
      </c>
      <c r="B356">
        <v>3.8</v>
      </c>
      <c r="C356">
        <v>2.6</v>
      </c>
      <c r="D356">
        <v>16.100000000000001</v>
      </c>
      <c r="E356">
        <v>1.3</v>
      </c>
    </row>
    <row r="357" spans="1:5" ht="15" x14ac:dyDescent="0.25">
      <c r="A357" t="s">
        <v>341</v>
      </c>
      <c r="B357">
        <v>4.0999999999999996</v>
      </c>
      <c r="C357">
        <v>2.2000000000000002</v>
      </c>
      <c r="D357">
        <v>15.5</v>
      </c>
      <c r="E357">
        <v>1.6</v>
      </c>
    </row>
    <row r="358" spans="1:5" ht="15" x14ac:dyDescent="0.25">
      <c r="A358" t="s">
        <v>342</v>
      </c>
      <c r="B358">
        <v>12.8</v>
      </c>
      <c r="C358">
        <v>3.3</v>
      </c>
      <c r="D358">
        <v>21.6</v>
      </c>
      <c r="E358">
        <v>0.8</v>
      </c>
    </row>
    <row r="359" spans="1:5" ht="15" x14ac:dyDescent="0.25">
      <c r="A359" t="s">
        <v>343</v>
      </c>
      <c r="B359">
        <v>7</v>
      </c>
      <c r="C359">
        <v>2.8</v>
      </c>
      <c r="D359">
        <v>21.6</v>
      </c>
      <c r="E359">
        <v>1.8</v>
      </c>
    </row>
    <row r="360" spans="1:5" ht="15" x14ac:dyDescent="0.25">
      <c r="A360" t="s">
        <v>344</v>
      </c>
      <c r="B360">
        <v>18.899999999999999</v>
      </c>
      <c r="C360">
        <v>1.4</v>
      </c>
      <c r="D360">
        <v>26.1</v>
      </c>
      <c r="E360">
        <v>0.7</v>
      </c>
    </row>
    <row r="361" spans="1:5" ht="15" x14ac:dyDescent="0.25">
      <c r="A361" t="s">
        <v>345</v>
      </c>
      <c r="B361">
        <v>6.2</v>
      </c>
      <c r="C361">
        <v>2.5</v>
      </c>
      <c r="D361">
        <v>23.6</v>
      </c>
      <c r="E361">
        <v>2.4</v>
      </c>
    </row>
    <row r="362" spans="1:5" ht="15" x14ac:dyDescent="0.25">
      <c r="A362" t="s">
        <v>346</v>
      </c>
      <c r="B362">
        <v>8.8000000000000007</v>
      </c>
      <c r="C362">
        <v>3.7</v>
      </c>
      <c r="D362">
        <v>23.8</v>
      </c>
      <c r="E362">
        <v>2.8</v>
      </c>
    </row>
    <row r="363" spans="1:5" ht="15" x14ac:dyDescent="0.25">
      <c r="A363" t="s">
        <v>347</v>
      </c>
      <c r="B363">
        <v>14.1</v>
      </c>
      <c r="C363">
        <v>3.1</v>
      </c>
      <c r="D363">
        <v>21.1</v>
      </c>
      <c r="E363">
        <v>0</v>
      </c>
    </row>
    <row r="364" spans="1:5" ht="15" x14ac:dyDescent="0.25">
      <c r="A364" t="s">
        <v>348</v>
      </c>
      <c r="B364">
        <v>6.5</v>
      </c>
      <c r="C364">
        <v>2.9</v>
      </c>
      <c r="D364">
        <v>20.5</v>
      </c>
      <c r="E364">
        <v>1.7</v>
      </c>
    </row>
    <row r="365" spans="1:5" ht="15" x14ac:dyDescent="0.25">
      <c r="A365" t="s">
        <v>349</v>
      </c>
      <c r="B365">
        <v>8.5</v>
      </c>
      <c r="C365">
        <v>3</v>
      </c>
      <c r="D365">
        <v>23.7</v>
      </c>
      <c r="E365">
        <v>0.6</v>
      </c>
    </row>
    <row r="366" spans="1:5" ht="15" x14ac:dyDescent="0.25">
      <c r="A366" t="s">
        <v>350</v>
      </c>
      <c r="B366">
        <v>8.5</v>
      </c>
      <c r="C366">
        <v>2</v>
      </c>
      <c r="D366">
        <v>21.9</v>
      </c>
      <c r="E366">
        <v>2</v>
      </c>
    </row>
    <row r="367" spans="1:5" ht="15" x14ac:dyDescent="0.25">
      <c r="A367" t="s">
        <v>351</v>
      </c>
      <c r="B367">
        <v>13.2</v>
      </c>
      <c r="C367">
        <v>1.9</v>
      </c>
      <c r="D367">
        <v>21</v>
      </c>
      <c r="E367">
        <v>-0.6</v>
      </c>
    </row>
    <row r="368" spans="1:5" ht="15" x14ac:dyDescent="0.25">
      <c r="A368" t="s">
        <v>352</v>
      </c>
      <c r="B368">
        <v>8.9</v>
      </c>
      <c r="C368">
        <v>2.5</v>
      </c>
      <c r="D368">
        <v>17.100000000000001</v>
      </c>
      <c r="E368">
        <v>0.6</v>
      </c>
    </row>
    <row r="369" spans="1:5" ht="15" x14ac:dyDescent="0.25">
      <c r="A369" t="s">
        <v>353</v>
      </c>
      <c r="B369">
        <v>14.3</v>
      </c>
      <c r="C369">
        <v>0.6</v>
      </c>
      <c r="D369">
        <v>21.2</v>
      </c>
      <c r="E369">
        <v>-0.1</v>
      </c>
    </row>
    <row r="370" spans="1:5" ht="15" x14ac:dyDescent="0.25">
      <c r="A370" t="s">
        <v>354</v>
      </c>
      <c r="B370">
        <v>16.3</v>
      </c>
      <c r="C370">
        <v>2.7</v>
      </c>
      <c r="D370">
        <v>26.4</v>
      </c>
      <c r="E370">
        <v>1.3</v>
      </c>
    </row>
    <row r="371" spans="1:5" ht="15" x14ac:dyDescent="0.25">
      <c r="A371" t="s">
        <v>355</v>
      </c>
      <c r="B371">
        <v>13</v>
      </c>
      <c r="C371">
        <v>0</v>
      </c>
      <c r="D371">
        <v>23.4</v>
      </c>
      <c r="E371">
        <v>0.2</v>
      </c>
    </row>
    <row r="372" spans="1:5" ht="15" x14ac:dyDescent="0.25">
      <c r="A372" t="s">
        <v>356</v>
      </c>
      <c r="B372">
        <v>5.9</v>
      </c>
      <c r="C372">
        <v>2.8</v>
      </c>
      <c r="D372">
        <v>18.5</v>
      </c>
      <c r="E372">
        <v>0.7</v>
      </c>
    </row>
    <row r="373" spans="1:5" ht="15" x14ac:dyDescent="0.25">
      <c r="A373" t="s">
        <v>357</v>
      </c>
      <c r="B373">
        <v>20.2</v>
      </c>
      <c r="C373">
        <v>1.3</v>
      </c>
      <c r="D373">
        <v>30.9</v>
      </c>
      <c r="E373">
        <v>-0.1</v>
      </c>
    </row>
    <row r="374" spans="1:5" ht="15" x14ac:dyDescent="0.25">
      <c r="A374" t="s">
        <v>358</v>
      </c>
      <c r="B374">
        <v>12.5</v>
      </c>
      <c r="C374">
        <v>2.9</v>
      </c>
      <c r="D374">
        <v>24.2</v>
      </c>
      <c r="E374">
        <v>0.3</v>
      </c>
    </row>
    <row r="375" spans="1:5" ht="15" x14ac:dyDescent="0.25">
      <c r="A375" t="s">
        <v>359</v>
      </c>
      <c r="B375">
        <v>22.4</v>
      </c>
      <c r="C375">
        <v>0.4</v>
      </c>
      <c r="D375">
        <v>26.1</v>
      </c>
      <c r="E375">
        <v>0.1</v>
      </c>
    </row>
    <row r="376" spans="1:5" ht="15" x14ac:dyDescent="0.25">
      <c r="A376" t="s">
        <v>360</v>
      </c>
      <c r="B376">
        <v>9.8000000000000007</v>
      </c>
      <c r="C376">
        <v>3.1</v>
      </c>
      <c r="D376">
        <v>24.5</v>
      </c>
      <c r="E376">
        <v>2.7</v>
      </c>
    </row>
    <row r="377" spans="1:5" ht="15" x14ac:dyDescent="0.25">
      <c r="A377" t="s">
        <v>361</v>
      </c>
      <c r="B377">
        <v>11.6</v>
      </c>
      <c r="C377">
        <v>3.4</v>
      </c>
      <c r="D377">
        <v>26.8</v>
      </c>
      <c r="E377">
        <v>2</v>
      </c>
    </row>
    <row r="378" spans="1:5" ht="15" x14ac:dyDescent="0.25">
      <c r="A378" t="s">
        <v>362</v>
      </c>
      <c r="B378">
        <v>15.2</v>
      </c>
      <c r="C378">
        <v>3.5</v>
      </c>
      <c r="D378">
        <v>21.8</v>
      </c>
      <c r="E378">
        <v>0.5</v>
      </c>
    </row>
    <row r="380" spans="1:5" ht="15" x14ac:dyDescent="0.25">
      <c r="A380" s="1" t="s">
        <v>363</v>
      </c>
      <c r="B380" s="1">
        <f>SUM(B255:B378)</f>
        <v>1551.4999999999993</v>
      </c>
      <c r="C380" s="1">
        <f>SUM(C255:C378)</f>
        <v>283.8</v>
      </c>
      <c r="D380" s="1">
        <f>SUM(D255:D378)</f>
        <v>2957.5</v>
      </c>
      <c r="E380" s="1">
        <f>SUM(E255:E378)</f>
        <v>117.89999999999998</v>
      </c>
    </row>
    <row r="381" spans="1:5" ht="15" x14ac:dyDescent="0.25">
      <c r="A381" s="1" t="s">
        <v>364</v>
      </c>
      <c r="B381" s="1">
        <f>AVERAGE(B255:B378)</f>
        <v>12.613821138211376</v>
      </c>
      <c r="C381" s="1">
        <f>AVERAGE(C255:C378)</f>
        <v>2.405084745762712</v>
      </c>
      <c r="D381" s="1">
        <f>AVERAGE(D255:D378)</f>
        <v>23.850806451612904</v>
      </c>
      <c r="E381" s="1">
        <f>AVERAGE(E255:E378)</f>
        <v>0.99075630252100821</v>
      </c>
    </row>
    <row r="382" spans="1:5" ht="15" x14ac:dyDescent="0.25">
      <c r="A382" s="1" t="s">
        <v>365</v>
      </c>
      <c r="B382" s="1">
        <f>AVERAGE(C381,E381)</f>
        <v>1.69792052414186</v>
      </c>
    </row>
    <row r="383" spans="1:5" ht="15" x14ac:dyDescent="0.25">
      <c r="A383" s="1" t="s">
        <v>366</v>
      </c>
      <c r="B383" s="1">
        <f>AVERAGE(B381,D381)</f>
        <v>18.232313794912141</v>
      </c>
    </row>
    <row r="387" spans="1:5" ht="15" x14ac:dyDescent="0.25">
      <c r="A387" s="1" t="s">
        <v>367</v>
      </c>
    </row>
    <row r="388" spans="1:5" ht="1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3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ht="15" x14ac:dyDescent="0.25">
      <c r="A390" t="s">
        <v>368</v>
      </c>
      <c r="B390">
        <v>9.1</v>
      </c>
      <c r="C390">
        <v>1.6</v>
      </c>
      <c r="D390">
        <v>16.2</v>
      </c>
      <c r="E390">
        <v>0.9</v>
      </c>
    </row>
    <row r="391" spans="1:5" ht="15" x14ac:dyDescent="0.25">
      <c r="A391" t="s">
        <v>369</v>
      </c>
      <c r="B391">
        <v>8.8000000000000007</v>
      </c>
      <c r="C391">
        <v>1.8</v>
      </c>
      <c r="D391">
        <v>15.9</v>
      </c>
      <c r="E391">
        <v>1</v>
      </c>
    </row>
    <row r="392" spans="1:5" ht="15" x14ac:dyDescent="0.25">
      <c r="A392" t="s">
        <v>370</v>
      </c>
      <c r="B392">
        <v>7</v>
      </c>
      <c r="C392">
        <v>1</v>
      </c>
      <c r="D392">
        <v>19.399999999999999</v>
      </c>
      <c r="E392">
        <v>1</v>
      </c>
    </row>
    <row r="393" spans="1:5" ht="15" x14ac:dyDescent="0.25">
      <c r="A393" t="s">
        <v>371</v>
      </c>
      <c r="B393">
        <v>3.1</v>
      </c>
      <c r="C393">
        <v>-0.2</v>
      </c>
      <c r="D393">
        <v>18.3</v>
      </c>
      <c r="E393">
        <v>1.8</v>
      </c>
    </row>
    <row r="394" spans="1:5" ht="15" x14ac:dyDescent="0.25">
      <c r="A394" t="s">
        <v>372</v>
      </c>
      <c r="B394">
        <v>10</v>
      </c>
      <c r="C394">
        <v>0.9</v>
      </c>
      <c r="D394">
        <v>14.9</v>
      </c>
      <c r="E394">
        <v>0.7</v>
      </c>
    </row>
    <row r="395" spans="1:5" ht="15" x14ac:dyDescent="0.25">
      <c r="A395" t="s">
        <v>373</v>
      </c>
      <c r="B395">
        <v>8.1</v>
      </c>
      <c r="C395">
        <v>0.5</v>
      </c>
      <c r="D395">
        <v>14.7</v>
      </c>
      <c r="E395">
        <v>0.7</v>
      </c>
    </row>
    <row r="396" spans="1:5" ht="15" x14ac:dyDescent="0.25">
      <c r="A396" t="s">
        <v>374</v>
      </c>
      <c r="B396">
        <v>10.8</v>
      </c>
      <c r="C396">
        <v>1</v>
      </c>
      <c r="D396">
        <v>15.2</v>
      </c>
      <c r="E396">
        <v>1</v>
      </c>
    </row>
    <row r="397" spans="1:5" ht="15" x14ac:dyDescent="0.25">
      <c r="A397" t="s">
        <v>375</v>
      </c>
      <c r="B397">
        <v>6.5</v>
      </c>
      <c r="C397">
        <v>0.7</v>
      </c>
      <c r="D397">
        <v>18</v>
      </c>
      <c r="E397">
        <v>0.6</v>
      </c>
    </row>
    <row r="398" spans="1:5" ht="15" x14ac:dyDescent="0.25">
      <c r="A398" t="s">
        <v>376</v>
      </c>
      <c r="B398">
        <v>5.3</v>
      </c>
      <c r="C398">
        <v>1.3</v>
      </c>
      <c r="D398">
        <v>13.4</v>
      </c>
      <c r="E398">
        <v>0.6</v>
      </c>
    </row>
    <row r="399" spans="1:5" ht="15" x14ac:dyDescent="0.25">
      <c r="A399" t="s">
        <v>377</v>
      </c>
      <c r="B399">
        <v>8.5</v>
      </c>
      <c r="C399">
        <v>1.3</v>
      </c>
      <c r="D399">
        <v>16.100000000000001</v>
      </c>
      <c r="E399">
        <v>0.7</v>
      </c>
    </row>
    <row r="400" spans="1:5" ht="15" x14ac:dyDescent="0.25">
      <c r="A400" t="s">
        <v>378</v>
      </c>
      <c r="B400">
        <v>8.6</v>
      </c>
      <c r="C400">
        <v>1.2</v>
      </c>
      <c r="D400">
        <v>15.9</v>
      </c>
      <c r="E400">
        <v>0.4</v>
      </c>
    </row>
    <row r="401" spans="1:5" ht="15" x14ac:dyDescent="0.25">
      <c r="A401" t="s">
        <v>379</v>
      </c>
      <c r="B401">
        <v>7.9</v>
      </c>
      <c r="C401">
        <v>0.4</v>
      </c>
      <c r="D401">
        <v>16.3</v>
      </c>
      <c r="E401">
        <v>0.8</v>
      </c>
    </row>
    <row r="402" spans="1:5" ht="15" x14ac:dyDescent="0.25">
      <c r="A402" t="s">
        <v>380</v>
      </c>
      <c r="B402">
        <v>6.7</v>
      </c>
      <c r="C402">
        <v>0.3</v>
      </c>
      <c r="D402">
        <v>19.399999999999999</v>
      </c>
      <c r="E402">
        <v>1</v>
      </c>
    </row>
    <row r="403" spans="1:5" ht="15" x14ac:dyDescent="0.25">
      <c r="A403" t="s">
        <v>381</v>
      </c>
      <c r="B403">
        <v>6.6</v>
      </c>
      <c r="C403">
        <v>1.5</v>
      </c>
      <c r="D403">
        <v>14.5</v>
      </c>
      <c r="E403">
        <v>0.7</v>
      </c>
    </row>
    <row r="404" spans="1:5" ht="15" x14ac:dyDescent="0.25">
      <c r="A404" t="s">
        <v>382</v>
      </c>
      <c r="B404">
        <v>6.1</v>
      </c>
      <c r="C404">
        <v>0.7</v>
      </c>
      <c r="D404">
        <v>15.8</v>
      </c>
      <c r="E404">
        <v>0.4</v>
      </c>
    </row>
    <row r="405" spans="1:5" ht="15" x14ac:dyDescent="0.25">
      <c r="A405" t="s">
        <v>383</v>
      </c>
      <c r="B405">
        <v>8.1</v>
      </c>
      <c r="C405">
        <v>0.6</v>
      </c>
      <c r="D405">
        <v>15.5</v>
      </c>
      <c r="E405">
        <v>0.4</v>
      </c>
    </row>
    <row r="406" spans="1:5" ht="15" x14ac:dyDescent="0.25">
      <c r="A406" t="s">
        <v>384</v>
      </c>
      <c r="B406">
        <v>7.6</v>
      </c>
      <c r="C406">
        <v>1.6</v>
      </c>
      <c r="D406">
        <v>16</v>
      </c>
      <c r="E406">
        <v>0.7</v>
      </c>
    </row>
    <row r="407" spans="1:5" ht="15" x14ac:dyDescent="0.25">
      <c r="A407" t="s">
        <v>385</v>
      </c>
      <c r="B407">
        <v>8.6999999999999993</v>
      </c>
      <c r="C407">
        <v>0.9</v>
      </c>
      <c r="D407">
        <v>17.100000000000001</v>
      </c>
      <c r="E407">
        <v>0.7</v>
      </c>
    </row>
    <row r="408" spans="1:5" ht="15" x14ac:dyDescent="0.25">
      <c r="A408" t="s">
        <v>386</v>
      </c>
      <c r="B408">
        <v>7.5</v>
      </c>
      <c r="C408">
        <v>1</v>
      </c>
      <c r="D408">
        <v>16.2</v>
      </c>
      <c r="E408">
        <v>0.8</v>
      </c>
    </row>
    <row r="409" spans="1:5" ht="15" x14ac:dyDescent="0.25">
      <c r="A409" t="s">
        <v>387</v>
      </c>
      <c r="B409">
        <v>5.2</v>
      </c>
      <c r="C409">
        <v>0.9</v>
      </c>
      <c r="D409">
        <v>19</v>
      </c>
      <c r="E409">
        <v>0.8</v>
      </c>
    </row>
    <row r="410" spans="1:5" ht="15" x14ac:dyDescent="0.25">
      <c r="A410" t="s">
        <v>388</v>
      </c>
      <c r="B410">
        <v>6.1</v>
      </c>
      <c r="C410">
        <v>1.1000000000000001</v>
      </c>
      <c r="D410">
        <v>13.7</v>
      </c>
      <c r="E410">
        <v>0.6</v>
      </c>
    </row>
    <row r="411" spans="1:5" ht="15" x14ac:dyDescent="0.25">
      <c r="A411" t="s">
        <v>389</v>
      </c>
      <c r="B411">
        <v>4.7</v>
      </c>
      <c r="C411">
        <v>1.1000000000000001</v>
      </c>
      <c r="D411">
        <v>18</v>
      </c>
      <c r="E411">
        <v>1.1000000000000001</v>
      </c>
    </row>
    <row r="412" spans="1:5" ht="15" x14ac:dyDescent="0.25">
      <c r="A412" t="s">
        <v>390</v>
      </c>
      <c r="B412">
        <v>5.2</v>
      </c>
      <c r="C412">
        <v>1.5</v>
      </c>
      <c r="D412">
        <v>16.2</v>
      </c>
      <c r="E412">
        <v>0.2</v>
      </c>
    </row>
    <row r="413" spans="1:5" ht="15" x14ac:dyDescent="0.25">
      <c r="A413" t="s">
        <v>391</v>
      </c>
      <c r="B413">
        <v>8.8000000000000007</v>
      </c>
      <c r="C413">
        <v>0.9</v>
      </c>
      <c r="D413">
        <v>15.8</v>
      </c>
      <c r="E413">
        <v>0.6</v>
      </c>
    </row>
    <row r="414" spans="1:5" ht="15" x14ac:dyDescent="0.25">
      <c r="A414" t="s">
        <v>392</v>
      </c>
      <c r="B414">
        <v>6.3</v>
      </c>
      <c r="C414">
        <v>1.3</v>
      </c>
      <c r="D414">
        <v>15.8</v>
      </c>
      <c r="E414">
        <v>0.3</v>
      </c>
    </row>
    <row r="415" spans="1:5" ht="15" x14ac:dyDescent="0.25">
      <c r="A415" t="s">
        <v>393</v>
      </c>
      <c r="B415">
        <v>6.3</v>
      </c>
      <c r="C415">
        <v>1.6</v>
      </c>
      <c r="D415">
        <v>16.2</v>
      </c>
      <c r="E415">
        <v>0.6</v>
      </c>
    </row>
    <row r="416" spans="1:5" ht="15" x14ac:dyDescent="0.25">
      <c r="A416" t="s">
        <v>394</v>
      </c>
      <c r="B416">
        <v>6.5</v>
      </c>
      <c r="C416">
        <v>1.6</v>
      </c>
      <c r="D416">
        <v>15.6</v>
      </c>
      <c r="E416">
        <v>0.7</v>
      </c>
    </row>
    <row r="417" spans="1:5" ht="15" x14ac:dyDescent="0.25">
      <c r="A417" t="s">
        <v>394</v>
      </c>
      <c r="B417">
        <v>6.7</v>
      </c>
      <c r="C417">
        <v>1.1000000000000001</v>
      </c>
      <c r="D417">
        <v>15.8</v>
      </c>
      <c r="E417">
        <v>0.8</v>
      </c>
    </row>
    <row r="418" spans="1:5" ht="15" x14ac:dyDescent="0.25">
      <c r="A418" t="s">
        <v>395</v>
      </c>
      <c r="B418">
        <v>5.5</v>
      </c>
      <c r="C418">
        <v>0.5</v>
      </c>
      <c r="D418">
        <v>15.7</v>
      </c>
      <c r="E418">
        <v>0.2</v>
      </c>
    </row>
    <row r="419" spans="1:5" ht="15" x14ac:dyDescent="0.25">
      <c r="A419" t="s">
        <v>396</v>
      </c>
      <c r="B419">
        <v>7.5</v>
      </c>
      <c r="C419">
        <v>1.7</v>
      </c>
      <c r="D419">
        <v>15.8</v>
      </c>
      <c r="E419">
        <v>0.4</v>
      </c>
    </row>
    <row r="420" spans="1:5" ht="15" x14ac:dyDescent="0.25">
      <c r="A420" t="s">
        <v>397</v>
      </c>
      <c r="B420">
        <v>7.7</v>
      </c>
      <c r="C420">
        <v>1.1000000000000001</v>
      </c>
      <c r="D420">
        <v>13</v>
      </c>
      <c r="E420">
        <v>0.7</v>
      </c>
    </row>
    <row r="421" spans="1:5" ht="15" x14ac:dyDescent="0.25">
      <c r="A421" t="s">
        <v>398</v>
      </c>
      <c r="B421">
        <v>5.8</v>
      </c>
      <c r="C421">
        <v>1.1000000000000001</v>
      </c>
      <c r="D421">
        <v>17.600000000000001</v>
      </c>
      <c r="E421">
        <v>0.5</v>
      </c>
    </row>
    <row r="422" spans="1:5" ht="15" x14ac:dyDescent="0.25">
      <c r="A422" t="s">
        <v>399</v>
      </c>
      <c r="B422">
        <v>6.2</v>
      </c>
      <c r="C422">
        <v>1.6</v>
      </c>
      <c r="D422">
        <v>16.2</v>
      </c>
      <c r="E422">
        <v>1</v>
      </c>
    </row>
    <row r="423" spans="1:5" ht="15" x14ac:dyDescent="0.25">
      <c r="A423" t="s">
        <v>399</v>
      </c>
      <c r="B423">
        <v>5.3</v>
      </c>
      <c r="C423">
        <v>1.1000000000000001</v>
      </c>
      <c r="D423">
        <v>15.4</v>
      </c>
      <c r="E423">
        <v>0.8</v>
      </c>
    </row>
    <row r="424" spans="1:5" ht="15" x14ac:dyDescent="0.25">
      <c r="A424" t="s">
        <v>400</v>
      </c>
      <c r="B424">
        <v>5.6</v>
      </c>
      <c r="C424">
        <v>0.8</v>
      </c>
      <c r="D424">
        <v>18.3</v>
      </c>
      <c r="E424">
        <v>1.7</v>
      </c>
    </row>
    <row r="425" spans="1:5" ht="15" x14ac:dyDescent="0.25">
      <c r="A425" t="s">
        <v>401</v>
      </c>
      <c r="B425">
        <v>5.0999999999999996</v>
      </c>
      <c r="C425">
        <v>1.3</v>
      </c>
      <c r="D425">
        <v>16.899999999999999</v>
      </c>
      <c r="E425">
        <v>1.1000000000000001</v>
      </c>
    </row>
    <row r="426" spans="1:5" ht="15" x14ac:dyDescent="0.25">
      <c r="A426" t="s">
        <v>84</v>
      </c>
      <c r="B426">
        <v>8.1999999999999993</v>
      </c>
      <c r="C426">
        <v>1.2</v>
      </c>
      <c r="D426">
        <v>15.2</v>
      </c>
      <c r="E426">
        <v>0.9</v>
      </c>
    </row>
    <row r="427" spans="1:5" ht="15" x14ac:dyDescent="0.25">
      <c r="A427" t="s">
        <v>402</v>
      </c>
      <c r="B427">
        <v>5.3</v>
      </c>
      <c r="C427">
        <v>0.6</v>
      </c>
      <c r="D427">
        <v>20.9</v>
      </c>
      <c r="E427">
        <v>1.2</v>
      </c>
    </row>
    <row r="428" spans="1:5" ht="15" x14ac:dyDescent="0.25">
      <c r="A428" t="s">
        <v>403</v>
      </c>
      <c r="B428">
        <v>7</v>
      </c>
      <c r="C428">
        <v>2.1</v>
      </c>
      <c r="D428">
        <v>20.8</v>
      </c>
      <c r="E428">
        <v>1.7</v>
      </c>
    </row>
    <row r="429" spans="1:5" ht="15" x14ac:dyDescent="0.25">
      <c r="A429" t="s">
        <v>404</v>
      </c>
      <c r="B429">
        <v>5.5</v>
      </c>
      <c r="C429">
        <v>0.4</v>
      </c>
      <c r="D429">
        <v>20.5</v>
      </c>
      <c r="E429">
        <v>1.2</v>
      </c>
    </row>
    <row r="430" spans="1:5" ht="15" x14ac:dyDescent="0.25">
      <c r="A430" t="s">
        <v>405</v>
      </c>
      <c r="B430">
        <v>8</v>
      </c>
      <c r="C430">
        <v>1.3</v>
      </c>
      <c r="D430">
        <v>15.8</v>
      </c>
      <c r="E430">
        <v>0.8</v>
      </c>
    </row>
    <row r="431" spans="1:5" ht="15" x14ac:dyDescent="0.25">
      <c r="A431" t="s">
        <v>406</v>
      </c>
      <c r="B431">
        <v>8.3000000000000007</v>
      </c>
      <c r="C431">
        <v>1.4</v>
      </c>
      <c r="D431">
        <v>16</v>
      </c>
      <c r="E431">
        <v>0.6</v>
      </c>
    </row>
    <row r="432" spans="1:5" ht="15" x14ac:dyDescent="0.25">
      <c r="A432" t="s">
        <v>407</v>
      </c>
      <c r="B432">
        <v>7.2</v>
      </c>
      <c r="C432">
        <v>0.7</v>
      </c>
      <c r="D432">
        <v>16.2</v>
      </c>
      <c r="E432">
        <v>0</v>
      </c>
    </row>
    <row r="433" spans="1:5" ht="15" x14ac:dyDescent="0.25">
      <c r="A433" t="s">
        <v>408</v>
      </c>
      <c r="B433">
        <v>7.3</v>
      </c>
      <c r="C433">
        <v>0.9</v>
      </c>
      <c r="D433">
        <v>22.9</v>
      </c>
      <c r="E433">
        <v>3.4</v>
      </c>
    </row>
    <row r="434" spans="1:5" ht="15" x14ac:dyDescent="0.25">
      <c r="A434" t="s">
        <v>409</v>
      </c>
      <c r="B434">
        <v>6</v>
      </c>
      <c r="C434">
        <v>1.1000000000000001</v>
      </c>
      <c r="D434">
        <v>10.3</v>
      </c>
      <c r="E434">
        <v>1.6</v>
      </c>
    </row>
    <row r="435" spans="1:5" ht="15" x14ac:dyDescent="0.25">
      <c r="A435" t="s">
        <v>410</v>
      </c>
      <c r="B435">
        <v>6.6</v>
      </c>
      <c r="C435">
        <v>1.9</v>
      </c>
      <c r="D435">
        <v>13.5</v>
      </c>
      <c r="E435">
        <v>0.4</v>
      </c>
    </row>
    <row r="436" spans="1:5" ht="15" x14ac:dyDescent="0.25">
      <c r="A436" t="s">
        <v>411</v>
      </c>
      <c r="B436">
        <v>6.8</v>
      </c>
      <c r="C436">
        <v>1</v>
      </c>
      <c r="D436">
        <v>11.7</v>
      </c>
      <c r="E436">
        <v>0.7</v>
      </c>
    </row>
    <row r="437" spans="1:5" ht="15" x14ac:dyDescent="0.25">
      <c r="A437" t="s">
        <v>412</v>
      </c>
      <c r="B437">
        <v>6.3</v>
      </c>
      <c r="C437">
        <v>1.1000000000000001</v>
      </c>
      <c r="D437">
        <v>14.1</v>
      </c>
      <c r="E437">
        <v>0.9</v>
      </c>
    </row>
    <row r="438" spans="1:5" ht="15" x14ac:dyDescent="0.25">
      <c r="A438" t="s">
        <v>413</v>
      </c>
      <c r="B438">
        <v>6.2</v>
      </c>
      <c r="C438">
        <v>0.8</v>
      </c>
      <c r="D438">
        <v>17</v>
      </c>
      <c r="E438">
        <v>0.8</v>
      </c>
    </row>
    <row r="439" spans="1:5" ht="15" x14ac:dyDescent="0.25">
      <c r="A439" t="s">
        <v>414</v>
      </c>
      <c r="B439">
        <v>5.4</v>
      </c>
      <c r="C439">
        <v>0.8</v>
      </c>
      <c r="D439">
        <v>15.9</v>
      </c>
      <c r="E439">
        <v>0.4</v>
      </c>
    </row>
    <row r="440" spans="1:5" ht="15" x14ac:dyDescent="0.25">
      <c r="A440" t="s">
        <v>415</v>
      </c>
      <c r="B440">
        <v>7</v>
      </c>
      <c r="C440">
        <v>1.9</v>
      </c>
      <c r="D440">
        <v>14.7</v>
      </c>
      <c r="E440">
        <v>0.6</v>
      </c>
    </row>
    <row r="441" spans="1:5" ht="15" x14ac:dyDescent="0.25">
      <c r="A441" t="s">
        <v>416</v>
      </c>
      <c r="B441">
        <v>12.2</v>
      </c>
      <c r="C441">
        <v>0.9</v>
      </c>
      <c r="D441">
        <v>15.9</v>
      </c>
      <c r="E441">
        <v>0.6</v>
      </c>
    </row>
    <row r="442" spans="1:5" ht="15" x14ac:dyDescent="0.25">
      <c r="A442" t="s">
        <v>417</v>
      </c>
      <c r="B442">
        <v>9.8000000000000007</v>
      </c>
      <c r="C442">
        <v>1.2</v>
      </c>
      <c r="D442">
        <v>15.5</v>
      </c>
      <c r="E442">
        <v>0.7</v>
      </c>
    </row>
    <row r="443" spans="1:5" ht="15" x14ac:dyDescent="0.25">
      <c r="A443" t="s">
        <v>418</v>
      </c>
      <c r="B443">
        <v>6.3</v>
      </c>
      <c r="C443">
        <v>1.2</v>
      </c>
      <c r="D443">
        <v>18.600000000000001</v>
      </c>
      <c r="E443">
        <v>0.4</v>
      </c>
    </row>
    <row r="444" spans="1:5" ht="15" x14ac:dyDescent="0.25">
      <c r="A444" t="s">
        <v>419</v>
      </c>
      <c r="B444">
        <v>6.1</v>
      </c>
      <c r="C444">
        <v>1.6</v>
      </c>
      <c r="D444">
        <v>14</v>
      </c>
      <c r="E444">
        <v>0.6</v>
      </c>
    </row>
    <row r="445" spans="1:5" ht="15" x14ac:dyDescent="0.25">
      <c r="A445" t="s">
        <v>420</v>
      </c>
      <c r="B445">
        <v>6.9</v>
      </c>
      <c r="C445">
        <v>1.1000000000000001</v>
      </c>
      <c r="D445">
        <v>21.4</v>
      </c>
      <c r="E445">
        <v>1.8</v>
      </c>
    </row>
    <row r="446" spans="1:5" ht="15" x14ac:dyDescent="0.25">
      <c r="A446" t="s">
        <v>421</v>
      </c>
      <c r="B446">
        <v>7.2</v>
      </c>
      <c r="C446">
        <v>1.8</v>
      </c>
      <c r="D446">
        <v>15</v>
      </c>
      <c r="E446">
        <v>0.7</v>
      </c>
    </row>
    <row r="447" spans="1:5" ht="15" x14ac:dyDescent="0.25">
      <c r="A447" t="s">
        <v>422</v>
      </c>
      <c r="B447">
        <v>7.8</v>
      </c>
      <c r="C447">
        <v>1.5</v>
      </c>
      <c r="D447">
        <v>16.2</v>
      </c>
      <c r="E447">
        <v>1.1000000000000001</v>
      </c>
    </row>
    <row r="448" spans="1:5" ht="15" x14ac:dyDescent="0.25">
      <c r="A448" t="s">
        <v>423</v>
      </c>
      <c r="B448">
        <v>7.9</v>
      </c>
      <c r="C448">
        <v>1.1000000000000001</v>
      </c>
      <c r="D448">
        <v>12.6</v>
      </c>
      <c r="E448">
        <v>1</v>
      </c>
    </row>
    <row r="449" spans="1:5" ht="15" x14ac:dyDescent="0.25">
      <c r="A449" t="s">
        <v>424</v>
      </c>
      <c r="B449">
        <v>7.7</v>
      </c>
      <c r="C449" t="s">
        <v>174</v>
      </c>
      <c r="D449">
        <v>14.3</v>
      </c>
      <c r="E449" t="s">
        <v>174</v>
      </c>
    </row>
    <row r="450" spans="1:5" ht="15" x14ac:dyDescent="0.25">
      <c r="A450" t="s">
        <v>425</v>
      </c>
      <c r="B450">
        <v>5.0999999999999996</v>
      </c>
      <c r="C450">
        <v>0.3</v>
      </c>
      <c r="D450">
        <v>17.899999999999999</v>
      </c>
      <c r="E450">
        <v>0.1</v>
      </c>
    </row>
    <row r="451" spans="1:5" ht="15" x14ac:dyDescent="0.25">
      <c r="A451" t="s">
        <v>426</v>
      </c>
      <c r="B451">
        <v>7.9</v>
      </c>
      <c r="C451">
        <v>0.4</v>
      </c>
      <c r="D451">
        <v>16.5</v>
      </c>
      <c r="E451">
        <v>0.4</v>
      </c>
    </row>
    <row r="452" spans="1:5" ht="15" x14ac:dyDescent="0.25">
      <c r="A452" t="s">
        <v>427</v>
      </c>
      <c r="B452">
        <v>6.9</v>
      </c>
      <c r="C452">
        <v>1.4</v>
      </c>
      <c r="D452">
        <v>16.899999999999999</v>
      </c>
      <c r="E452">
        <v>0.5</v>
      </c>
    </row>
    <row r="453" spans="1:5" ht="15" x14ac:dyDescent="0.25">
      <c r="A453" t="s">
        <v>428</v>
      </c>
      <c r="B453">
        <v>6.6</v>
      </c>
      <c r="C453">
        <v>0.3</v>
      </c>
      <c r="D453">
        <v>16.7</v>
      </c>
      <c r="E453">
        <v>0.5</v>
      </c>
    </row>
    <row r="454" spans="1:5" ht="15" x14ac:dyDescent="0.25">
      <c r="A454" t="s">
        <v>429</v>
      </c>
      <c r="B454">
        <v>4.4000000000000004</v>
      </c>
      <c r="C454">
        <v>0.7</v>
      </c>
      <c r="D454">
        <v>17.3</v>
      </c>
      <c r="E454">
        <v>1.1000000000000001</v>
      </c>
    </row>
    <row r="455" spans="1:5" ht="15" x14ac:dyDescent="0.25">
      <c r="A455" t="s">
        <v>430</v>
      </c>
      <c r="B455">
        <v>9.1</v>
      </c>
      <c r="C455">
        <v>1</v>
      </c>
      <c r="D455">
        <v>14.5</v>
      </c>
      <c r="E455">
        <v>0.9</v>
      </c>
    </row>
    <row r="456" spans="1:5" ht="15" x14ac:dyDescent="0.25">
      <c r="A456" t="s">
        <v>431</v>
      </c>
      <c r="B456">
        <v>7.6</v>
      </c>
      <c r="C456">
        <v>1.2</v>
      </c>
      <c r="D456">
        <v>15.4</v>
      </c>
      <c r="E456">
        <v>1</v>
      </c>
    </row>
    <row r="457" spans="1:5" ht="15" x14ac:dyDescent="0.25">
      <c r="A457" t="s">
        <v>432</v>
      </c>
      <c r="B457">
        <v>6.8</v>
      </c>
      <c r="C457">
        <v>1.3</v>
      </c>
      <c r="D457">
        <v>15.5</v>
      </c>
      <c r="E457">
        <v>0.8</v>
      </c>
    </row>
    <row r="458" spans="1:5" ht="15" x14ac:dyDescent="0.25">
      <c r="A458" t="s">
        <v>433</v>
      </c>
      <c r="B458">
        <v>6.7</v>
      </c>
      <c r="C458">
        <v>1</v>
      </c>
      <c r="D458">
        <v>15.6</v>
      </c>
      <c r="E458">
        <v>0.2</v>
      </c>
    </row>
    <row r="459" spans="1:5" ht="15" x14ac:dyDescent="0.25">
      <c r="A459" t="s">
        <v>434</v>
      </c>
      <c r="B459">
        <v>4.9000000000000004</v>
      </c>
      <c r="C459">
        <v>0.7</v>
      </c>
      <c r="D459">
        <v>19.2</v>
      </c>
      <c r="E459">
        <v>0.8</v>
      </c>
    </row>
    <row r="460" spans="1:5" ht="15" x14ac:dyDescent="0.25">
      <c r="A460" t="s">
        <v>435</v>
      </c>
      <c r="B460">
        <v>5.8</v>
      </c>
      <c r="C460">
        <v>1.1000000000000001</v>
      </c>
      <c r="D460">
        <v>15.4</v>
      </c>
      <c r="E460">
        <v>0</v>
      </c>
    </row>
    <row r="461" spans="1:5" ht="15" x14ac:dyDescent="0.25">
      <c r="A461" t="s">
        <v>436</v>
      </c>
      <c r="B461">
        <v>9.6</v>
      </c>
      <c r="C461">
        <v>0.5</v>
      </c>
      <c r="D461">
        <v>16</v>
      </c>
      <c r="E461">
        <v>0.6</v>
      </c>
    </row>
    <row r="462" spans="1:5" ht="15" x14ac:dyDescent="0.25">
      <c r="A462" t="s">
        <v>437</v>
      </c>
      <c r="B462">
        <v>8</v>
      </c>
      <c r="C462">
        <v>1.5</v>
      </c>
      <c r="D462">
        <v>15.6</v>
      </c>
      <c r="E462">
        <v>0.6</v>
      </c>
    </row>
    <row r="463" spans="1:5" ht="15" x14ac:dyDescent="0.25">
      <c r="A463" t="s">
        <v>438</v>
      </c>
      <c r="B463">
        <v>8.5</v>
      </c>
      <c r="C463">
        <v>0.1</v>
      </c>
      <c r="D463">
        <v>17.399999999999999</v>
      </c>
      <c r="E463">
        <v>0.6</v>
      </c>
    </row>
    <row r="464" spans="1:5" ht="15" x14ac:dyDescent="0.25">
      <c r="A464" t="s">
        <v>439</v>
      </c>
      <c r="B464">
        <v>5.7</v>
      </c>
      <c r="C464">
        <v>1.1000000000000001</v>
      </c>
      <c r="D464">
        <v>18.8</v>
      </c>
      <c r="E464">
        <v>0</v>
      </c>
    </row>
    <row r="465" spans="1:5" ht="15" x14ac:dyDescent="0.25">
      <c r="A465" t="s">
        <v>440</v>
      </c>
      <c r="B465">
        <v>8.6</v>
      </c>
      <c r="C465">
        <v>0.9</v>
      </c>
      <c r="D465">
        <v>15.6</v>
      </c>
      <c r="E465">
        <v>0.5</v>
      </c>
    </row>
    <row r="466" spans="1:5" ht="15" x14ac:dyDescent="0.25">
      <c r="A466" t="s">
        <v>441</v>
      </c>
      <c r="B466">
        <v>6.1</v>
      </c>
      <c r="C466">
        <v>0.9</v>
      </c>
      <c r="D466">
        <v>17.5</v>
      </c>
      <c r="E466">
        <v>0.7</v>
      </c>
    </row>
    <row r="467" spans="1:5" ht="15" x14ac:dyDescent="0.25">
      <c r="A467" t="s">
        <v>442</v>
      </c>
      <c r="B467">
        <v>6.6</v>
      </c>
      <c r="C467">
        <v>0.8</v>
      </c>
      <c r="D467">
        <v>17.899999999999999</v>
      </c>
      <c r="E467">
        <v>1</v>
      </c>
    </row>
    <row r="468" spans="1:5" ht="15" x14ac:dyDescent="0.25">
      <c r="A468" t="s">
        <v>443</v>
      </c>
      <c r="B468">
        <v>6.7</v>
      </c>
      <c r="C468">
        <v>0.5</v>
      </c>
      <c r="D468">
        <v>17</v>
      </c>
      <c r="E468">
        <v>0</v>
      </c>
    </row>
    <row r="469" spans="1:5" ht="15" x14ac:dyDescent="0.25">
      <c r="A469" t="s">
        <v>746</v>
      </c>
      <c r="B469">
        <v>3.3</v>
      </c>
      <c r="C469">
        <v>1.2</v>
      </c>
      <c r="D469">
        <v>13.5</v>
      </c>
      <c r="E469">
        <v>0.5</v>
      </c>
    </row>
    <row r="470" spans="1:5" ht="15" x14ac:dyDescent="0.25">
      <c r="A470" t="s">
        <v>444</v>
      </c>
      <c r="B470">
        <v>4</v>
      </c>
      <c r="C470">
        <v>1</v>
      </c>
      <c r="D470">
        <v>16.5</v>
      </c>
      <c r="E470">
        <v>1.1000000000000001</v>
      </c>
    </row>
    <row r="471" spans="1:5" ht="15" x14ac:dyDescent="0.25">
      <c r="A471" s="1" t="s">
        <v>445</v>
      </c>
      <c r="B471" s="1">
        <f>SUM(B390:B470)</f>
        <v>561.40000000000009</v>
      </c>
      <c r="C471" s="1">
        <f>SUM(C390:C470)</f>
        <v>83.9</v>
      </c>
      <c r="D471" s="1">
        <f>SUM(D390:D470)</f>
        <v>1319.5000000000002</v>
      </c>
      <c r="E471" s="1">
        <f>SUM(E390:E470)</f>
        <v>61.000000000000007</v>
      </c>
    </row>
    <row r="472" spans="1:5" ht="15" x14ac:dyDescent="0.25">
      <c r="A472" s="1" t="s">
        <v>446</v>
      </c>
      <c r="B472" s="1">
        <f>AVERAGE(B390:B470)</f>
        <v>6.9308641975308651</v>
      </c>
      <c r="C472" s="1">
        <f>AVERAGE(C390:C470)</f>
        <v>1.0487500000000001</v>
      </c>
      <c r="D472" s="1">
        <f>AVERAGE(D390:D470)</f>
        <v>16.290123456790127</v>
      </c>
      <c r="E472" s="1">
        <f>AVERAGE(E390:E470)</f>
        <v>0.76250000000000007</v>
      </c>
    </row>
    <row r="473" spans="1:5" ht="15" x14ac:dyDescent="0.25">
      <c r="A473" s="1" t="s">
        <v>447</v>
      </c>
      <c r="B473" s="1">
        <f>AVERAGE(C472,E472)</f>
        <v>0.90562500000000012</v>
      </c>
    </row>
    <row r="474" spans="1:5" ht="15" x14ac:dyDescent="0.25">
      <c r="A474" s="1" t="s">
        <v>448</v>
      </c>
      <c r="B474" s="1">
        <f>AVERAGE(B472,D472)</f>
        <v>11.610493827160496</v>
      </c>
    </row>
    <row r="478" spans="1:5" ht="15" x14ac:dyDescent="0.25">
      <c r="A478" s="1" t="s">
        <v>449</v>
      </c>
    </row>
    <row r="479" spans="1:5" ht="1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3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ht="15" x14ac:dyDescent="0.25">
      <c r="A481" t="s">
        <v>450</v>
      </c>
      <c r="B481">
        <v>7.6</v>
      </c>
      <c r="C481">
        <v>1.5</v>
      </c>
      <c r="D481">
        <v>15.3</v>
      </c>
      <c r="E481">
        <v>1.3</v>
      </c>
    </row>
    <row r="482" spans="1:5" ht="15" x14ac:dyDescent="0.25">
      <c r="A482" t="s">
        <v>451</v>
      </c>
      <c r="B482">
        <v>6.2</v>
      </c>
      <c r="C482">
        <v>0.8</v>
      </c>
      <c r="D482">
        <v>13.9</v>
      </c>
      <c r="E482">
        <v>0.7</v>
      </c>
    </row>
    <row r="483" spans="1:5" ht="15" x14ac:dyDescent="0.25">
      <c r="A483" t="s">
        <v>452</v>
      </c>
      <c r="B483">
        <v>7.4</v>
      </c>
      <c r="C483">
        <v>1.3</v>
      </c>
      <c r="D483">
        <v>13.9</v>
      </c>
      <c r="E483">
        <v>1</v>
      </c>
    </row>
    <row r="484" spans="1:5" ht="15" x14ac:dyDescent="0.25">
      <c r="A484" t="s">
        <v>453</v>
      </c>
      <c r="B484">
        <v>2</v>
      </c>
      <c r="C484">
        <v>0.7</v>
      </c>
      <c r="D484">
        <v>13.4</v>
      </c>
      <c r="E484">
        <v>2.2000000000000002</v>
      </c>
    </row>
    <row r="485" spans="1:5" ht="15" x14ac:dyDescent="0.25">
      <c r="A485" t="s">
        <v>454</v>
      </c>
      <c r="B485">
        <v>1</v>
      </c>
      <c r="C485">
        <v>1.5</v>
      </c>
      <c r="D485">
        <v>8.6999999999999993</v>
      </c>
      <c r="E485">
        <v>1.7</v>
      </c>
    </row>
    <row r="486" spans="1:5" ht="15" x14ac:dyDescent="0.25">
      <c r="A486" t="s">
        <v>455</v>
      </c>
      <c r="B486">
        <v>4.5</v>
      </c>
      <c r="C486">
        <v>1.3</v>
      </c>
      <c r="D486">
        <v>14</v>
      </c>
      <c r="E486">
        <v>0.9</v>
      </c>
    </row>
    <row r="487" spans="1:5" ht="15" x14ac:dyDescent="0.25">
      <c r="A487" t="s">
        <v>456</v>
      </c>
      <c r="B487">
        <v>7.6</v>
      </c>
      <c r="C487">
        <v>1.1000000000000001</v>
      </c>
      <c r="D487">
        <v>12.8</v>
      </c>
      <c r="E487">
        <v>0.8</v>
      </c>
    </row>
    <row r="488" spans="1:5" ht="15" x14ac:dyDescent="0.25">
      <c r="A488" t="s">
        <v>456</v>
      </c>
      <c r="B488">
        <v>7.4</v>
      </c>
      <c r="C488">
        <v>1.1000000000000001</v>
      </c>
      <c r="D488">
        <v>12.7</v>
      </c>
      <c r="E488">
        <v>1.3</v>
      </c>
    </row>
    <row r="489" spans="1:5" ht="15" x14ac:dyDescent="0.25">
      <c r="A489" t="s">
        <v>457</v>
      </c>
      <c r="B489">
        <v>9.3000000000000007</v>
      </c>
      <c r="C489">
        <v>1.1000000000000001</v>
      </c>
      <c r="D489">
        <v>13.8</v>
      </c>
      <c r="E489">
        <v>1.3</v>
      </c>
    </row>
    <row r="490" spans="1:5" ht="15" x14ac:dyDescent="0.25">
      <c r="A490" t="s">
        <v>457</v>
      </c>
      <c r="B490">
        <v>9.3000000000000007</v>
      </c>
      <c r="C490" t="s">
        <v>174</v>
      </c>
      <c r="D490">
        <v>13.5</v>
      </c>
      <c r="E490" t="s">
        <v>174</v>
      </c>
    </row>
    <row r="491" spans="1:5" ht="15" x14ac:dyDescent="0.25">
      <c r="A491" t="s">
        <v>458</v>
      </c>
      <c r="B491">
        <v>9.1999999999999993</v>
      </c>
      <c r="C491">
        <v>2</v>
      </c>
      <c r="D491">
        <v>13.5</v>
      </c>
      <c r="E491">
        <v>1.8</v>
      </c>
    </row>
    <row r="492" spans="1:5" ht="15" x14ac:dyDescent="0.25">
      <c r="A492" t="s">
        <v>459</v>
      </c>
      <c r="B492">
        <v>2.4</v>
      </c>
      <c r="C492">
        <v>0.9</v>
      </c>
      <c r="D492">
        <v>12.5</v>
      </c>
      <c r="E492">
        <v>0.7</v>
      </c>
    </row>
    <row r="493" spans="1:5" ht="15" x14ac:dyDescent="0.25">
      <c r="A493" t="s">
        <v>460</v>
      </c>
      <c r="B493">
        <v>5.5</v>
      </c>
      <c r="C493">
        <v>0.9</v>
      </c>
      <c r="D493">
        <v>13.6</v>
      </c>
      <c r="E493">
        <v>0.9</v>
      </c>
    </row>
    <row r="494" spans="1:5" ht="15" x14ac:dyDescent="0.25">
      <c r="A494" t="s">
        <v>461</v>
      </c>
      <c r="B494">
        <v>4.9000000000000004</v>
      </c>
      <c r="C494">
        <v>1.5</v>
      </c>
      <c r="D494">
        <v>13.1</v>
      </c>
      <c r="E494">
        <v>0.8</v>
      </c>
    </row>
    <row r="495" spans="1:5" ht="15" x14ac:dyDescent="0.25">
      <c r="A495" t="s">
        <v>462</v>
      </c>
      <c r="B495">
        <v>7</v>
      </c>
      <c r="C495" t="s">
        <v>174</v>
      </c>
      <c r="D495">
        <v>13.2</v>
      </c>
      <c r="E495" t="s">
        <v>174</v>
      </c>
    </row>
    <row r="496" spans="1:5" ht="15" x14ac:dyDescent="0.25">
      <c r="A496" t="s">
        <v>463</v>
      </c>
      <c r="B496">
        <v>8.3000000000000007</v>
      </c>
      <c r="C496">
        <v>1.2</v>
      </c>
      <c r="D496">
        <v>14.6</v>
      </c>
      <c r="E496">
        <v>1.5</v>
      </c>
    </row>
    <row r="497" spans="1:5" ht="15" x14ac:dyDescent="0.25">
      <c r="A497" t="s">
        <v>464</v>
      </c>
      <c r="B497">
        <v>1.6</v>
      </c>
      <c r="C497">
        <v>1.1000000000000001</v>
      </c>
      <c r="D497">
        <v>13.4</v>
      </c>
      <c r="E497">
        <v>1.3</v>
      </c>
    </row>
    <row r="498" spans="1:5" ht="15" x14ac:dyDescent="0.25">
      <c r="A498" t="s">
        <v>465</v>
      </c>
      <c r="B498">
        <v>7.4</v>
      </c>
      <c r="C498">
        <v>1.2</v>
      </c>
      <c r="D498">
        <v>14.6</v>
      </c>
      <c r="E498">
        <v>1.3</v>
      </c>
    </row>
    <row r="499" spans="1:5" ht="15" x14ac:dyDescent="0.25">
      <c r="A499" t="s">
        <v>466</v>
      </c>
      <c r="B499">
        <v>7.3</v>
      </c>
      <c r="C499">
        <v>1.7</v>
      </c>
      <c r="D499">
        <v>14.7</v>
      </c>
      <c r="E499">
        <v>1</v>
      </c>
    </row>
    <row r="500" spans="1:5" ht="15" x14ac:dyDescent="0.25">
      <c r="A500" t="s">
        <v>467</v>
      </c>
      <c r="B500">
        <v>3.9</v>
      </c>
      <c r="C500">
        <v>1.7</v>
      </c>
      <c r="D500">
        <v>13.2</v>
      </c>
      <c r="E500">
        <v>1.1000000000000001</v>
      </c>
    </row>
    <row r="501" spans="1:5" ht="15" x14ac:dyDescent="0.25">
      <c r="A501" t="s">
        <v>468</v>
      </c>
      <c r="B501">
        <v>3.1</v>
      </c>
      <c r="C501">
        <v>1.5</v>
      </c>
      <c r="D501">
        <v>13.4</v>
      </c>
      <c r="E501">
        <v>1.4</v>
      </c>
    </row>
    <row r="502" spans="1:5" ht="15" x14ac:dyDescent="0.25">
      <c r="A502" t="s">
        <v>469</v>
      </c>
      <c r="B502">
        <v>6.2</v>
      </c>
      <c r="C502">
        <v>1.6</v>
      </c>
      <c r="D502">
        <v>13.7</v>
      </c>
      <c r="E502">
        <v>2</v>
      </c>
    </row>
    <row r="503" spans="1:5" ht="15" x14ac:dyDescent="0.25">
      <c r="A503" t="s">
        <v>470</v>
      </c>
      <c r="B503">
        <v>5.6</v>
      </c>
      <c r="C503">
        <v>1.5</v>
      </c>
      <c r="D503">
        <v>14</v>
      </c>
      <c r="E503">
        <v>1.5</v>
      </c>
    </row>
    <row r="504" spans="1:5" ht="15" x14ac:dyDescent="0.25">
      <c r="A504" t="s">
        <v>471</v>
      </c>
      <c r="B504">
        <v>8.5</v>
      </c>
      <c r="C504">
        <v>1</v>
      </c>
      <c r="D504">
        <v>14.3</v>
      </c>
      <c r="E504">
        <v>1.1000000000000001</v>
      </c>
    </row>
    <row r="505" spans="1:5" ht="15" x14ac:dyDescent="0.25">
      <c r="A505" t="s">
        <v>472</v>
      </c>
      <c r="B505">
        <v>1.8</v>
      </c>
      <c r="C505">
        <v>1.7</v>
      </c>
      <c r="D505">
        <v>9.6</v>
      </c>
      <c r="E505">
        <v>1.1000000000000001</v>
      </c>
    </row>
    <row r="506" spans="1:5" ht="15" x14ac:dyDescent="0.25">
      <c r="A506" t="s">
        <v>473</v>
      </c>
      <c r="B506">
        <v>0.9</v>
      </c>
      <c r="C506">
        <v>1</v>
      </c>
      <c r="D506">
        <v>8</v>
      </c>
      <c r="E506">
        <v>0.8</v>
      </c>
    </row>
    <row r="507" spans="1:5" ht="15" x14ac:dyDescent="0.25">
      <c r="A507" t="s">
        <v>474</v>
      </c>
      <c r="B507">
        <v>3.8</v>
      </c>
      <c r="C507">
        <v>1.5</v>
      </c>
      <c r="D507">
        <v>13.4</v>
      </c>
      <c r="E507">
        <v>0.8</v>
      </c>
    </row>
    <row r="508" spans="1:5" ht="15" x14ac:dyDescent="0.25">
      <c r="A508" t="s">
        <v>475</v>
      </c>
      <c r="B508">
        <v>3.4</v>
      </c>
      <c r="C508">
        <v>1.3</v>
      </c>
      <c r="D508">
        <v>12.4</v>
      </c>
      <c r="E508">
        <v>0.6</v>
      </c>
    </row>
    <row r="509" spans="1:5" ht="15" x14ac:dyDescent="0.25">
      <c r="A509" t="s">
        <v>476</v>
      </c>
      <c r="B509">
        <v>-0.8</v>
      </c>
      <c r="C509">
        <v>0.8</v>
      </c>
      <c r="D509">
        <v>6.6</v>
      </c>
      <c r="E509">
        <v>1</v>
      </c>
    </row>
    <row r="510" spans="1:5" ht="15" x14ac:dyDescent="0.25">
      <c r="A510" t="s">
        <v>477</v>
      </c>
      <c r="B510">
        <v>7.6</v>
      </c>
      <c r="C510">
        <v>0.8</v>
      </c>
      <c r="D510">
        <v>13.5</v>
      </c>
      <c r="E510">
        <v>0.8</v>
      </c>
    </row>
    <row r="511" spans="1:5" ht="15" x14ac:dyDescent="0.25">
      <c r="A511" t="s">
        <v>478</v>
      </c>
      <c r="B511">
        <v>8</v>
      </c>
      <c r="C511" t="s">
        <v>174</v>
      </c>
      <c r="D511">
        <v>12.9</v>
      </c>
      <c r="E511" t="s">
        <v>174</v>
      </c>
    </row>
    <row r="512" spans="1:5" ht="15" x14ac:dyDescent="0.25">
      <c r="A512" t="s">
        <v>479</v>
      </c>
      <c r="B512">
        <v>8.1</v>
      </c>
      <c r="C512">
        <v>1.4</v>
      </c>
      <c r="D512">
        <v>11.9</v>
      </c>
      <c r="E512">
        <v>0.9</v>
      </c>
    </row>
    <row r="513" spans="1:5" ht="15" x14ac:dyDescent="0.25">
      <c r="A513" t="s">
        <v>480</v>
      </c>
      <c r="B513">
        <v>8.4</v>
      </c>
      <c r="C513">
        <v>1.2</v>
      </c>
      <c r="D513">
        <v>13.6</v>
      </c>
      <c r="E513">
        <v>1.1000000000000001</v>
      </c>
    </row>
    <row r="514" spans="1:5" ht="15" x14ac:dyDescent="0.25">
      <c r="A514" t="s">
        <v>481</v>
      </c>
      <c r="B514">
        <v>8.1999999999999993</v>
      </c>
      <c r="C514">
        <v>1.5</v>
      </c>
      <c r="D514">
        <v>13.5</v>
      </c>
      <c r="E514">
        <v>1.2</v>
      </c>
    </row>
    <row r="515" spans="1:5" ht="15" x14ac:dyDescent="0.25">
      <c r="A515" t="s">
        <v>482</v>
      </c>
      <c r="B515">
        <v>3.5</v>
      </c>
      <c r="C515">
        <v>1.3</v>
      </c>
      <c r="D515">
        <v>11.6</v>
      </c>
      <c r="E515">
        <v>1</v>
      </c>
    </row>
    <row r="516" spans="1:5" ht="15" x14ac:dyDescent="0.25">
      <c r="A516" t="s">
        <v>483</v>
      </c>
      <c r="B516">
        <v>3.4</v>
      </c>
      <c r="C516">
        <v>1.5</v>
      </c>
      <c r="D516">
        <v>12.5</v>
      </c>
      <c r="E516">
        <v>1.2</v>
      </c>
    </row>
    <row r="517" spans="1:5" ht="15" x14ac:dyDescent="0.25">
      <c r="A517" t="s">
        <v>484</v>
      </c>
      <c r="B517">
        <v>2.2999999999999998</v>
      </c>
      <c r="C517">
        <v>0.9</v>
      </c>
      <c r="D517">
        <v>6.2</v>
      </c>
      <c r="E517">
        <v>0.2</v>
      </c>
    </row>
    <row r="518" spans="1:5" ht="15" x14ac:dyDescent="0.25">
      <c r="A518" t="s">
        <v>485</v>
      </c>
      <c r="B518">
        <v>1.1000000000000001</v>
      </c>
      <c r="C518">
        <v>1</v>
      </c>
      <c r="D518">
        <v>4.5999999999999996</v>
      </c>
      <c r="E518">
        <v>1</v>
      </c>
    </row>
    <row r="519" spans="1:5" ht="15" x14ac:dyDescent="0.25">
      <c r="A519" t="s">
        <v>486</v>
      </c>
      <c r="B519">
        <v>-0.3</v>
      </c>
      <c r="C519">
        <v>1.3</v>
      </c>
      <c r="D519">
        <v>3.8</v>
      </c>
      <c r="E519">
        <v>1.5</v>
      </c>
    </row>
    <row r="520" spans="1:5" ht="15" x14ac:dyDescent="0.25">
      <c r="A520" t="s">
        <v>487</v>
      </c>
      <c r="B520">
        <v>4.3</v>
      </c>
      <c r="C520">
        <v>0.8</v>
      </c>
      <c r="D520">
        <v>14.2</v>
      </c>
      <c r="E520">
        <v>1.2</v>
      </c>
    </row>
    <row r="521" spans="1:5" ht="15" x14ac:dyDescent="0.25">
      <c r="A521" t="s">
        <v>488</v>
      </c>
      <c r="B521">
        <v>2.2999999999999998</v>
      </c>
      <c r="C521">
        <v>1.3</v>
      </c>
      <c r="D521">
        <v>13.2</v>
      </c>
      <c r="E521">
        <v>1.6</v>
      </c>
    </row>
    <row r="522" spans="1:5" ht="15" x14ac:dyDescent="0.25">
      <c r="A522" t="s">
        <v>489</v>
      </c>
      <c r="B522">
        <v>2.2999999999999998</v>
      </c>
      <c r="C522">
        <v>0.9</v>
      </c>
      <c r="D522">
        <v>12</v>
      </c>
      <c r="E522">
        <v>0.8</v>
      </c>
    </row>
    <row r="523" spans="1:5" ht="15" x14ac:dyDescent="0.25">
      <c r="A523" t="s">
        <v>490</v>
      </c>
      <c r="B523">
        <v>4.7</v>
      </c>
      <c r="C523">
        <v>1.5</v>
      </c>
      <c r="D523">
        <v>10.3</v>
      </c>
      <c r="E523">
        <v>1.1000000000000001</v>
      </c>
    </row>
    <row r="524" spans="1:5" ht="15" x14ac:dyDescent="0.25">
      <c r="A524" t="s">
        <v>491</v>
      </c>
      <c r="B524">
        <v>5.2</v>
      </c>
      <c r="C524">
        <v>1.5</v>
      </c>
      <c r="D524">
        <v>12.5</v>
      </c>
      <c r="E524">
        <v>0.5</v>
      </c>
    </row>
    <row r="525" spans="1:5" ht="15" x14ac:dyDescent="0.25">
      <c r="A525" t="s">
        <v>492</v>
      </c>
      <c r="B525">
        <v>3.8</v>
      </c>
      <c r="C525">
        <v>0.5</v>
      </c>
      <c r="D525">
        <v>11.5</v>
      </c>
      <c r="E525">
        <v>0.6</v>
      </c>
    </row>
    <row r="526" spans="1:5" ht="15" x14ac:dyDescent="0.25">
      <c r="A526" t="s">
        <v>493</v>
      </c>
      <c r="B526">
        <v>5.5</v>
      </c>
      <c r="C526">
        <v>0.9</v>
      </c>
      <c r="D526">
        <v>14</v>
      </c>
      <c r="E526">
        <v>0.9</v>
      </c>
    </row>
    <row r="527" spans="1:5" ht="15" x14ac:dyDescent="0.25">
      <c r="A527" t="s">
        <v>494</v>
      </c>
      <c r="B527">
        <v>6</v>
      </c>
      <c r="C527">
        <v>1.3</v>
      </c>
      <c r="D527">
        <v>14.5</v>
      </c>
      <c r="E527">
        <v>1.1000000000000001</v>
      </c>
    </row>
    <row r="528" spans="1:5" ht="15" x14ac:dyDescent="0.25">
      <c r="A528" t="s">
        <v>495</v>
      </c>
      <c r="B528">
        <v>7.3</v>
      </c>
      <c r="C528">
        <v>2.2000000000000002</v>
      </c>
      <c r="D528">
        <v>13.3</v>
      </c>
      <c r="E528">
        <v>1.1000000000000001</v>
      </c>
    </row>
    <row r="529" spans="1:5" ht="15" x14ac:dyDescent="0.25">
      <c r="A529" t="s">
        <v>496</v>
      </c>
      <c r="B529">
        <v>3.7</v>
      </c>
      <c r="C529">
        <v>0.7</v>
      </c>
      <c r="D529">
        <v>10.1</v>
      </c>
      <c r="E529">
        <v>1.2</v>
      </c>
    </row>
    <row r="530" spans="1:5" ht="15" x14ac:dyDescent="0.25">
      <c r="A530" t="s">
        <v>497</v>
      </c>
      <c r="B530">
        <v>9.3000000000000007</v>
      </c>
      <c r="C530">
        <v>1</v>
      </c>
      <c r="D530">
        <v>14</v>
      </c>
      <c r="E530">
        <v>0.9</v>
      </c>
    </row>
    <row r="531" spans="1:5" ht="15" x14ac:dyDescent="0.25">
      <c r="A531" t="s">
        <v>498</v>
      </c>
      <c r="B531">
        <v>4.9000000000000004</v>
      </c>
      <c r="C531" t="s">
        <v>174</v>
      </c>
      <c r="D531">
        <v>14.8</v>
      </c>
      <c r="E531" t="s">
        <v>174</v>
      </c>
    </row>
    <row r="532" spans="1:5" ht="15" x14ac:dyDescent="0.25">
      <c r="A532" t="s">
        <v>499</v>
      </c>
      <c r="B532">
        <v>7.8</v>
      </c>
      <c r="C532">
        <v>1.2</v>
      </c>
      <c r="D532">
        <v>12</v>
      </c>
      <c r="E532">
        <v>1.2</v>
      </c>
    </row>
    <row r="533" spans="1:5" ht="15" x14ac:dyDescent="0.25">
      <c r="A533" t="s">
        <v>500</v>
      </c>
      <c r="B533">
        <v>2</v>
      </c>
      <c r="C533">
        <v>0.5</v>
      </c>
      <c r="D533">
        <v>10.199999999999999</v>
      </c>
      <c r="E533">
        <v>0.7</v>
      </c>
    </row>
    <row r="534" spans="1:5" ht="15" x14ac:dyDescent="0.25">
      <c r="A534" t="s">
        <v>501</v>
      </c>
      <c r="B534">
        <v>3.6</v>
      </c>
      <c r="C534">
        <v>1</v>
      </c>
      <c r="D534">
        <v>9.6999999999999993</v>
      </c>
      <c r="E534">
        <v>1.3</v>
      </c>
    </row>
    <row r="535" spans="1:5" ht="15" x14ac:dyDescent="0.25">
      <c r="A535" t="s">
        <v>502</v>
      </c>
      <c r="B535">
        <v>4.5</v>
      </c>
      <c r="C535">
        <v>1.1000000000000001</v>
      </c>
      <c r="D535">
        <v>13.6</v>
      </c>
      <c r="E535">
        <v>1</v>
      </c>
    </row>
    <row r="537" spans="1:5" ht="15" x14ac:dyDescent="0.25">
      <c r="A537" s="1" t="s">
        <v>503</v>
      </c>
      <c r="B537" s="1">
        <f>SUM(B481:B535)</f>
        <v>279.8</v>
      </c>
      <c r="C537" s="1">
        <f>SUM(C481:C535)</f>
        <v>61.799999999999983</v>
      </c>
      <c r="D537" s="1">
        <f>SUM(D481:D535)</f>
        <v>677.8</v>
      </c>
      <c r="E537" s="1">
        <f>SUM(E481:E535)</f>
        <v>56.000000000000028</v>
      </c>
    </row>
    <row r="538" spans="1:5" ht="15" x14ac:dyDescent="0.25">
      <c r="A538" s="1" t="s">
        <v>504</v>
      </c>
      <c r="B538" s="1">
        <f>AVERAGE(B481:B535)</f>
        <v>5.0872727272727278</v>
      </c>
      <c r="C538" s="1">
        <f>AVERAGE(C481:C535)</f>
        <v>1.2117647058823526</v>
      </c>
      <c r="D538" s="1">
        <f>AVERAGE(D481:D535)</f>
        <v>12.323636363636362</v>
      </c>
      <c r="E538" s="1">
        <f>AVERAGE(E481:E535)</f>
        <v>1.098039215686275</v>
      </c>
    </row>
    <row r="539" spans="1:5" ht="15" x14ac:dyDescent="0.25">
      <c r="A539" s="1" t="s">
        <v>505</v>
      </c>
      <c r="B539" s="1">
        <f>AVERAGE(C538,E538)</f>
        <v>1.1549019607843138</v>
      </c>
    </row>
    <row r="540" spans="1:5" ht="15" x14ac:dyDescent="0.25">
      <c r="A540" s="1" t="s">
        <v>506</v>
      </c>
      <c r="B540" s="1">
        <f>AVERAGE(B538,D538)</f>
        <v>8.7054545454545451</v>
      </c>
    </row>
    <row r="544" spans="1:5" ht="15" x14ac:dyDescent="0.25">
      <c r="A544" s="1" t="s">
        <v>507</v>
      </c>
    </row>
    <row r="545" spans="1:5" ht="1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3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ht="15" x14ac:dyDescent="0.25">
      <c r="A547" t="s">
        <v>508</v>
      </c>
      <c r="B547">
        <v>8.1</v>
      </c>
      <c r="C547">
        <v>0.8</v>
      </c>
      <c r="D547">
        <v>14.3</v>
      </c>
      <c r="E547">
        <v>0.9</v>
      </c>
    </row>
    <row r="548" spans="1:5" ht="15" x14ac:dyDescent="0.25">
      <c r="A548" t="s">
        <v>509</v>
      </c>
      <c r="B548">
        <v>4.7</v>
      </c>
      <c r="C548">
        <v>1.4</v>
      </c>
      <c r="D548">
        <v>12.8</v>
      </c>
      <c r="E548">
        <v>1.1000000000000001</v>
      </c>
    </row>
    <row r="549" spans="1:5" ht="15" x14ac:dyDescent="0.25">
      <c r="A549" t="s">
        <v>510</v>
      </c>
      <c r="B549">
        <v>6.1</v>
      </c>
      <c r="C549">
        <v>1.1000000000000001</v>
      </c>
      <c r="D549">
        <v>15.7</v>
      </c>
      <c r="E549">
        <v>1.6</v>
      </c>
    </row>
    <row r="550" spans="1:5" ht="15" x14ac:dyDescent="0.25">
      <c r="A550" t="s">
        <v>511</v>
      </c>
      <c r="B550">
        <v>4.9000000000000004</v>
      </c>
      <c r="C550">
        <v>1</v>
      </c>
      <c r="D550">
        <v>15.8</v>
      </c>
      <c r="E550">
        <v>1.3</v>
      </c>
    </row>
    <row r="551" spans="1:5" ht="15" x14ac:dyDescent="0.25">
      <c r="A551" t="s">
        <v>512</v>
      </c>
      <c r="B551">
        <v>3.7</v>
      </c>
      <c r="C551">
        <v>0.7</v>
      </c>
      <c r="D551">
        <v>11.4</v>
      </c>
      <c r="E551">
        <v>1.2</v>
      </c>
    </row>
    <row r="552" spans="1:5" ht="15" x14ac:dyDescent="0.25">
      <c r="A552" t="s">
        <v>513</v>
      </c>
      <c r="B552">
        <v>3.6</v>
      </c>
      <c r="C552">
        <v>1.3</v>
      </c>
      <c r="D552">
        <v>8.3000000000000007</v>
      </c>
      <c r="E552">
        <v>1.9</v>
      </c>
    </row>
    <row r="553" spans="1:5" ht="15" x14ac:dyDescent="0.25">
      <c r="A553" t="s">
        <v>514</v>
      </c>
      <c r="B553">
        <v>4.8</v>
      </c>
      <c r="C553">
        <v>2.1</v>
      </c>
      <c r="D553">
        <v>14.2</v>
      </c>
      <c r="E553">
        <v>1.1000000000000001</v>
      </c>
    </row>
    <row r="554" spans="1:5" ht="15" x14ac:dyDescent="0.25">
      <c r="A554" t="s">
        <v>515</v>
      </c>
      <c r="B554">
        <v>4.2</v>
      </c>
      <c r="C554">
        <v>1.7</v>
      </c>
      <c r="D554">
        <v>13.4</v>
      </c>
      <c r="E554">
        <v>0.9</v>
      </c>
    </row>
    <row r="555" spans="1:5" ht="15" x14ac:dyDescent="0.25">
      <c r="A555" t="s">
        <v>516</v>
      </c>
      <c r="B555">
        <v>5.5</v>
      </c>
      <c r="C555">
        <v>0.7</v>
      </c>
      <c r="D555">
        <v>14.4</v>
      </c>
      <c r="E555">
        <v>1.4</v>
      </c>
    </row>
    <row r="556" spans="1:5" ht="15" x14ac:dyDescent="0.25">
      <c r="A556" t="s">
        <v>517</v>
      </c>
      <c r="B556">
        <v>6.6</v>
      </c>
      <c r="C556">
        <v>0.8</v>
      </c>
      <c r="D556">
        <v>15.1</v>
      </c>
      <c r="E556">
        <v>1.2</v>
      </c>
    </row>
    <row r="557" spans="1:5" ht="15" x14ac:dyDescent="0.25">
      <c r="A557" t="s">
        <v>518</v>
      </c>
      <c r="B557">
        <v>6.5</v>
      </c>
      <c r="C557">
        <v>1</v>
      </c>
      <c r="D557">
        <v>15.1</v>
      </c>
      <c r="E557">
        <v>1.8</v>
      </c>
    </row>
    <row r="558" spans="1:5" ht="15" x14ac:dyDescent="0.25">
      <c r="A558" t="s">
        <v>519</v>
      </c>
      <c r="B558">
        <v>8.6999999999999993</v>
      </c>
      <c r="C558">
        <v>0.3</v>
      </c>
      <c r="D558">
        <v>14.4</v>
      </c>
      <c r="E558">
        <v>0.6</v>
      </c>
    </row>
    <row r="559" spans="1:5" ht="15" x14ac:dyDescent="0.25">
      <c r="A559" t="s">
        <v>520</v>
      </c>
      <c r="B559">
        <v>9</v>
      </c>
      <c r="C559">
        <v>1.5</v>
      </c>
      <c r="D559">
        <v>14.2</v>
      </c>
      <c r="E559">
        <v>1.2</v>
      </c>
    </row>
    <row r="560" spans="1:5" ht="15" x14ac:dyDescent="0.25">
      <c r="A560" t="s">
        <v>521</v>
      </c>
      <c r="B560">
        <v>6.2</v>
      </c>
      <c r="C560">
        <v>1.5</v>
      </c>
      <c r="D560">
        <v>13.7</v>
      </c>
      <c r="E560">
        <v>0.6</v>
      </c>
    </row>
    <row r="561" spans="1:5" ht="15" x14ac:dyDescent="0.25">
      <c r="A561" t="s">
        <v>522</v>
      </c>
      <c r="B561">
        <v>4.5</v>
      </c>
      <c r="C561">
        <v>1.7</v>
      </c>
      <c r="D561">
        <v>12.8</v>
      </c>
      <c r="E561">
        <v>1.1000000000000001</v>
      </c>
    </row>
    <row r="562" spans="1:5" ht="15" x14ac:dyDescent="0.25">
      <c r="A562" t="s">
        <v>523</v>
      </c>
      <c r="B562">
        <v>7.1</v>
      </c>
      <c r="C562">
        <v>0.8</v>
      </c>
      <c r="D562">
        <v>14.8</v>
      </c>
      <c r="E562">
        <v>1.2</v>
      </c>
    </row>
    <row r="563" spans="1:5" ht="15" x14ac:dyDescent="0.25">
      <c r="A563" t="s">
        <v>524</v>
      </c>
      <c r="B563">
        <v>4.0999999999999996</v>
      </c>
      <c r="C563">
        <v>0.2</v>
      </c>
      <c r="D563">
        <v>14.3</v>
      </c>
      <c r="E563">
        <v>0.6</v>
      </c>
    </row>
    <row r="564" spans="1:5" ht="15" x14ac:dyDescent="0.25">
      <c r="A564" t="s">
        <v>525</v>
      </c>
      <c r="B564">
        <v>4.5</v>
      </c>
      <c r="C564">
        <v>0.8</v>
      </c>
      <c r="D564">
        <v>15.2</v>
      </c>
      <c r="E564">
        <v>1.9</v>
      </c>
    </row>
    <row r="565" spans="1:5" ht="15" x14ac:dyDescent="0.25">
      <c r="A565" t="s">
        <v>526</v>
      </c>
      <c r="B565">
        <v>6.3</v>
      </c>
      <c r="C565">
        <v>1.5</v>
      </c>
      <c r="D565">
        <v>13.1</v>
      </c>
      <c r="E565">
        <v>2</v>
      </c>
    </row>
    <row r="566" spans="1:5" ht="15" x14ac:dyDescent="0.25">
      <c r="A566" t="s">
        <v>527</v>
      </c>
      <c r="B566">
        <v>2.7</v>
      </c>
      <c r="C566">
        <v>1.9</v>
      </c>
      <c r="D566">
        <v>13.1</v>
      </c>
      <c r="E566">
        <v>1.7</v>
      </c>
    </row>
    <row r="567" spans="1:5" ht="15" x14ac:dyDescent="0.25">
      <c r="A567" t="s">
        <v>528</v>
      </c>
      <c r="B567">
        <v>7.3</v>
      </c>
      <c r="C567">
        <v>1.3</v>
      </c>
      <c r="D567">
        <v>14.8</v>
      </c>
      <c r="E567">
        <v>1.5</v>
      </c>
    </row>
    <row r="568" spans="1:5" ht="15" x14ac:dyDescent="0.25">
      <c r="A568" t="s">
        <v>529</v>
      </c>
      <c r="B568">
        <v>5.9</v>
      </c>
      <c r="C568" t="s">
        <v>174</v>
      </c>
      <c r="D568">
        <v>14</v>
      </c>
      <c r="E568" t="s">
        <v>174</v>
      </c>
    </row>
    <row r="569" spans="1:5" ht="15" x14ac:dyDescent="0.25">
      <c r="A569" t="s">
        <v>530</v>
      </c>
      <c r="B569">
        <v>4.0999999999999996</v>
      </c>
      <c r="C569">
        <v>1.9</v>
      </c>
      <c r="D569">
        <v>13.1</v>
      </c>
      <c r="E569">
        <v>1.4</v>
      </c>
    </row>
    <row r="570" spans="1:5" ht="15" x14ac:dyDescent="0.25">
      <c r="A570" t="s">
        <v>531</v>
      </c>
      <c r="B570">
        <v>4.8</v>
      </c>
      <c r="C570">
        <v>1.4</v>
      </c>
      <c r="D570">
        <v>14.8</v>
      </c>
      <c r="E570">
        <v>1.2</v>
      </c>
    </row>
    <row r="571" spans="1:5" ht="15" x14ac:dyDescent="0.25">
      <c r="A571" t="s">
        <v>532</v>
      </c>
      <c r="B571">
        <v>5.9</v>
      </c>
      <c r="C571">
        <v>1.4</v>
      </c>
      <c r="D571">
        <v>14</v>
      </c>
      <c r="E571">
        <v>0.7</v>
      </c>
    </row>
    <row r="572" spans="1:5" ht="15" x14ac:dyDescent="0.25">
      <c r="A572" t="s">
        <v>533</v>
      </c>
      <c r="B572">
        <v>5.4</v>
      </c>
      <c r="C572">
        <v>1.9</v>
      </c>
      <c r="D572">
        <v>13.4</v>
      </c>
      <c r="E572">
        <v>1.6</v>
      </c>
    </row>
    <row r="573" spans="1:5" ht="15" x14ac:dyDescent="0.25">
      <c r="A573" t="s">
        <v>534</v>
      </c>
      <c r="B573">
        <v>5.0999999999999996</v>
      </c>
      <c r="C573">
        <v>1.3</v>
      </c>
      <c r="D573">
        <v>10.5</v>
      </c>
      <c r="E573">
        <v>1.3</v>
      </c>
    </row>
    <row r="574" spans="1:5" ht="15" x14ac:dyDescent="0.25">
      <c r="A574" t="s">
        <v>535</v>
      </c>
      <c r="B574">
        <v>7.2</v>
      </c>
      <c r="C574">
        <v>2</v>
      </c>
      <c r="D574">
        <v>14.9</v>
      </c>
      <c r="E574">
        <v>1.9</v>
      </c>
    </row>
    <row r="575" spans="1:5" ht="15" x14ac:dyDescent="0.25">
      <c r="A575" t="s">
        <v>536</v>
      </c>
      <c r="B575">
        <v>-1.4</v>
      </c>
      <c r="C575">
        <v>1.6</v>
      </c>
      <c r="D575">
        <v>2.1</v>
      </c>
      <c r="E575">
        <v>1</v>
      </c>
    </row>
    <row r="576" spans="1:5" ht="15" x14ac:dyDescent="0.25">
      <c r="A576" t="s">
        <v>537</v>
      </c>
      <c r="B576">
        <v>6.3</v>
      </c>
      <c r="C576" t="s">
        <v>174</v>
      </c>
      <c r="D576">
        <v>11.2</v>
      </c>
      <c r="E576" t="s">
        <v>174</v>
      </c>
    </row>
    <row r="577" spans="1:5" ht="15" x14ac:dyDescent="0.25">
      <c r="A577" t="s">
        <v>538</v>
      </c>
      <c r="B577">
        <v>9.1</v>
      </c>
      <c r="C577">
        <v>0.6</v>
      </c>
      <c r="D577">
        <v>15.8</v>
      </c>
      <c r="E577">
        <v>1.6</v>
      </c>
    </row>
    <row r="578" spans="1:5" ht="15" x14ac:dyDescent="0.25">
      <c r="A578" t="s">
        <v>539</v>
      </c>
      <c r="B578">
        <v>7.1</v>
      </c>
      <c r="C578" t="s">
        <v>174</v>
      </c>
      <c r="D578">
        <v>15.2</v>
      </c>
      <c r="E578" t="s">
        <v>174</v>
      </c>
    </row>
    <row r="579" spans="1:5" ht="15" x14ac:dyDescent="0.25">
      <c r="A579" t="s">
        <v>540</v>
      </c>
      <c r="B579">
        <v>3.3</v>
      </c>
      <c r="C579">
        <v>1.2</v>
      </c>
      <c r="D579">
        <v>11</v>
      </c>
      <c r="E579">
        <v>1.6</v>
      </c>
    </row>
    <row r="580" spans="1:5" ht="15" x14ac:dyDescent="0.25">
      <c r="A580" t="s">
        <v>541</v>
      </c>
      <c r="B580">
        <v>5.7</v>
      </c>
      <c r="C580">
        <v>1.4</v>
      </c>
      <c r="D580">
        <v>13</v>
      </c>
      <c r="E580">
        <v>0.8</v>
      </c>
    </row>
    <row r="581" spans="1:5" ht="15" x14ac:dyDescent="0.25">
      <c r="A581" t="s">
        <v>542</v>
      </c>
      <c r="B581">
        <v>4.2</v>
      </c>
      <c r="C581">
        <v>1.2</v>
      </c>
      <c r="D581">
        <v>15.5</v>
      </c>
      <c r="E581">
        <v>0.8</v>
      </c>
    </row>
    <row r="582" spans="1:5" ht="15" x14ac:dyDescent="0.25">
      <c r="A582" t="s">
        <v>543</v>
      </c>
      <c r="B582">
        <v>4.3</v>
      </c>
      <c r="C582">
        <v>1.1000000000000001</v>
      </c>
      <c r="D582">
        <v>14.2</v>
      </c>
      <c r="E582">
        <v>0.6</v>
      </c>
    </row>
    <row r="583" spans="1:5" ht="15" x14ac:dyDescent="0.25">
      <c r="A583" t="s">
        <v>544</v>
      </c>
      <c r="B583">
        <v>3.5</v>
      </c>
      <c r="C583">
        <v>1.6</v>
      </c>
      <c r="D583">
        <v>8.6999999999999993</v>
      </c>
      <c r="E583">
        <v>1.4</v>
      </c>
    </row>
    <row r="584" spans="1:5" ht="15" x14ac:dyDescent="0.25">
      <c r="A584" t="s">
        <v>545</v>
      </c>
      <c r="B584">
        <v>5.4</v>
      </c>
      <c r="C584">
        <v>1.2</v>
      </c>
      <c r="D584">
        <v>13.6</v>
      </c>
      <c r="E584">
        <v>0.9</v>
      </c>
    </row>
    <row r="585" spans="1:5" ht="15" x14ac:dyDescent="0.25">
      <c r="A585" t="s">
        <v>546</v>
      </c>
      <c r="B585">
        <v>4.8</v>
      </c>
      <c r="C585">
        <v>0.7</v>
      </c>
      <c r="D585">
        <v>15.3</v>
      </c>
      <c r="E585">
        <v>1.1000000000000001</v>
      </c>
    </row>
    <row r="586" spans="1:5" ht="15" x14ac:dyDescent="0.25">
      <c r="A586" t="s">
        <v>547</v>
      </c>
      <c r="B586">
        <v>5.0999999999999996</v>
      </c>
      <c r="C586">
        <v>1.1000000000000001</v>
      </c>
      <c r="D586">
        <v>10.199999999999999</v>
      </c>
      <c r="E586">
        <v>1.2</v>
      </c>
    </row>
    <row r="587" spans="1:5" ht="15" x14ac:dyDescent="0.25">
      <c r="A587" t="s">
        <v>548</v>
      </c>
      <c r="B587">
        <v>4.8</v>
      </c>
      <c r="C587">
        <v>1.8</v>
      </c>
      <c r="D587">
        <v>14.3</v>
      </c>
      <c r="E587">
        <v>1.3</v>
      </c>
    </row>
    <row r="588" spans="1:5" ht="15" x14ac:dyDescent="0.25">
      <c r="A588" t="s">
        <v>549</v>
      </c>
      <c r="B588">
        <v>5.0999999999999996</v>
      </c>
      <c r="C588">
        <v>1.5</v>
      </c>
      <c r="D588">
        <v>13.5</v>
      </c>
      <c r="E588">
        <v>1.6</v>
      </c>
    </row>
    <row r="589" spans="1:5" ht="15" x14ac:dyDescent="0.25">
      <c r="A589" t="s">
        <v>550</v>
      </c>
      <c r="B589">
        <v>6.2</v>
      </c>
      <c r="C589">
        <v>0.6</v>
      </c>
      <c r="D589">
        <v>16.100000000000001</v>
      </c>
      <c r="E589">
        <v>1.1000000000000001</v>
      </c>
    </row>
    <row r="590" spans="1:5" ht="15" x14ac:dyDescent="0.25">
      <c r="A590" t="s">
        <v>551</v>
      </c>
      <c r="B590">
        <v>4.0999999999999996</v>
      </c>
      <c r="C590">
        <v>0.4</v>
      </c>
      <c r="D590">
        <v>14.9</v>
      </c>
      <c r="E590">
        <v>1.3</v>
      </c>
    </row>
    <row r="591" spans="1:5" ht="15" x14ac:dyDescent="0.25">
      <c r="A591" t="s">
        <v>552</v>
      </c>
      <c r="B591">
        <v>6.8</v>
      </c>
      <c r="C591">
        <v>1.8</v>
      </c>
      <c r="D591">
        <v>15.3</v>
      </c>
      <c r="E591">
        <v>1.6</v>
      </c>
    </row>
    <row r="592" spans="1:5" ht="15" x14ac:dyDescent="0.25">
      <c r="A592" t="s">
        <v>553</v>
      </c>
      <c r="B592">
        <v>4.4000000000000004</v>
      </c>
      <c r="C592">
        <v>0.8</v>
      </c>
      <c r="D592">
        <v>14.2</v>
      </c>
      <c r="E592">
        <v>0.8</v>
      </c>
    </row>
    <row r="593" spans="1:5" ht="15" x14ac:dyDescent="0.25">
      <c r="A593" t="s">
        <v>554</v>
      </c>
      <c r="B593">
        <v>6.4</v>
      </c>
      <c r="C593">
        <v>0.2</v>
      </c>
      <c r="D593">
        <v>16</v>
      </c>
      <c r="E593">
        <v>1.2</v>
      </c>
    </row>
    <row r="594" spans="1:5" ht="15" x14ac:dyDescent="0.25">
      <c r="A594" t="s">
        <v>555</v>
      </c>
      <c r="B594">
        <v>5.2</v>
      </c>
      <c r="C594">
        <v>2</v>
      </c>
      <c r="D594">
        <v>13.4</v>
      </c>
      <c r="E594">
        <v>0.9</v>
      </c>
    </row>
    <row r="595" spans="1:5" ht="15" x14ac:dyDescent="0.25">
      <c r="A595" t="s">
        <v>313</v>
      </c>
      <c r="B595">
        <v>4.2</v>
      </c>
      <c r="C595">
        <v>0.9</v>
      </c>
      <c r="D595">
        <v>13</v>
      </c>
      <c r="E595">
        <v>0.7</v>
      </c>
    </row>
    <row r="596" spans="1:5" ht="15" x14ac:dyDescent="0.25">
      <c r="A596" t="s">
        <v>556</v>
      </c>
      <c r="B596">
        <v>8.6</v>
      </c>
      <c r="C596">
        <v>2.6</v>
      </c>
      <c r="D596">
        <v>15.9</v>
      </c>
      <c r="E596">
        <v>2.4</v>
      </c>
    </row>
    <row r="597" spans="1:5" ht="15" x14ac:dyDescent="0.25">
      <c r="A597" t="s">
        <v>557</v>
      </c>
      <c r="B597">
        <v>7</v>
      </c>
      <c r="C597">
        <v>1.6</v>
      </c>
      <c r="D597">
        <v>14.7</v>
      </c>
      <c r="E597">
        <v>1.6</v>
      </c>
    </row>
    <row r="598" spans="1:5" ht="15" x14ac:dyDescent="0.25">
      <c r="A598" t="s">
        <v>558</v>
      </c>
      <c r="B598">
        <v>4.7</v>
      </c>
      <c r="C598">
        <v>0.4</v>
      </c>
      <c r="D598">
        <v>17.3</v>
      </c>
      <c r="E598">
        <v>1.9</v>
      </c>
    </row>
    <row r="599" spans="1:5" ht="15" x14ac:dyDescent="0.25">
      <c r="A599" t="s">
        <v>559</v>
      </c>
      <c r="B599">
        <v>7.2</v>
      </c>
      <c r="C599">
        <v>1.1000000000000001</v>
      </c>
      <c r="D599">
        <v>15.6</v>
      </c>
      <c r="E599">
        <v>2</v>
      </c>
    </row>
    <row r="600" spans="1:5" ht="15" x14ac:dyDescent="0.25">
      <c r="A600" t="s">
        <v>560</v>
      </c>
      <c r="B600">
        <v>5.5</v>
      </c>
      <c r="C600">
        <v>0.9</v>
      </c>
      <c r="D600">
        <v>13.9</v>
      </c>
      <c r="E600">
        <v>1</v>
      </c>
    </row>
    <row r="601" spans="1:5" ht="15" x14ac:dyDescent="0.25">
      <c r="A601" t="s">
        <v>561</v>
      </c>
      <c r="B601">
        <v>2</v>
      </c>
      <c r="C601">
        <v>1.2</v>
      </c>
      <c r="D601">
        <v>5.9</v>
      </c>
      <c r="E601">
        <v>1.2</v>
      </c>
    </row>
    <row r="602" spans="1:5" ht="15" x14ac:dyDescent="0.25">
      <c r="A602" t="s">
        <v>562</v>
      </c>
      <c r="B602">
        <v>-0.9</v>
      </c>
      <c r="C602">
        <v>0.8</v>
      </c>
      <c r="D602">
        <v>2.9</v>
      </c>
      <c r="E602">
        <v>0.9</v>
      </c>
    </row>
    <row r="603" spans="1:5" ht="15" x14ac:dyDescent="0.25">
      <c r="A603" t="s">
        <v>563</v>
      </c>
      <c r="B603">
        <v>-1.6</v>
      </c>
      <c r="C603">
        <v>1.1000000000000001</v>
      </c>
      <c r="D603">
        <v>2.1</v>
      </c>
      <c r="E603">
        <v>0.7</v>
      </c>
    </row>
    <row r="604" spans="1:5" ht="15" x14ac:dyDescent="0.25">
      <c r="A604" t="s">
        <v>564</v>
      </c>
      <c r="B604">
        <v>6.1</v>
      </c>
      <c r="C604">
        <v>0.8</v>
      </c>
      <c r="D604">
        <v>12.9</v>
      </c>
      <c r="E604">
        <v>1.3</v>
      </c>
    </row>
    <row r="605" spans="1:5" ht="15" x14ac:dyDescent="0.25">
      <c r="A605" t="s">
        <v>565</v>
      </c>
      <c r="B605">
        <v>-2.8</v>
      </c>
      <c r="C605">
        <v>0.9</v>
      </c>
      <c r="D605">
        <v>0.5</v>
      </c>
      <c r="E605">
        <v>0.6</v>
      </c>
    </row>
    <row r="606" spans="1:5" ht="15" x14ac:dyDescent="0.25">
      <c r="A606" t="s">
        <v>566</v>
      </c>
      <c r="B606">
        <v>0</v>
      </c>
      <c r="C606">
        <v>1.8</v>
      </c>
      <c r="D606">
        <v>7.7</v>
      </c>
      <c r="E606">
        <v>1.4</v>
      </c>
    </row>
    <row r="607" spans="1:5" ht="15" x14ac:dyDescent="0.25">
      <c r="A607" t="s">
        <v>567</v>
      </c>
      <c r="B607">
        <v>6.4</v>
      </c>
      <c r="C607">
        <v>1.2</v>
      </c>
      <c r="D607">
        <v>13.7</v>
      </c>
      <c r="E607">
        <v>1.8</v>
      </c>
    </row>
    <row r="608" spans="1:5" ht="15" x14ac:dyDescent="0.25">
      <c r="A608" t="s">
        <v>568</v>
      </c>
      <c r="B608">
        <v>7.1</v>
      </c>
      <c r="C608">
        <v>1.2</v>
      </c>
      <c r="D608">
        <v>14.6</v>
      </c>
      <c r="E608">
        <v>1.7</v>
      </c>
    </row>
    <row r="609" spans="1:5" ht="15" x14ac:dyDescent="0.25">
      <c r="A609" t="s">
        <v>569</v>
      </c>
      <c r="B609">
        <v>5.9</v>
      </c>
      <c r="C609">
        <v>1.6</v>
      </c>
      <c r="D609">
        <v>14.3</v>
      </c>
      <c r="E609">
        <v>0.3</v>
      </c>
    </row>
    <row r="610" spans="1:5" ht="15" x14ac:dyDescent="0.25">
      <c r="A610" t="s">
        <v>570</v>
      </c>
      <c r="B610">
        <v>1.2</v>
      </c>
      <c r="C610">
        <v>0.4</v>
      </c>
      <c r="D610">
        <v>11.8</v>
      </c>
      <c r="E610">
        <v>1.4</v>
      </c>
    </row>
    <row r="611" spans="1:5" ht="15" x14ac:dyDescent="0.25">
      <c r="A611" t="s">
        <v>571</v>
      </c>
      <c r="B611">
        <v>6</v>
      </c>
      <c r="C611">
        <v>0.5</v>
      </c>
      <c r="D611">
        <v>16</v>
      </c>
      <c r="E611">
        <v>1.1000000000000001</v>
      </c>
    </row>
    <row r="612" spans="1:5" ht="15" x14ac:dyDescent="0.25">
      <c r="A612" t="s">
        <v>572</v>
      </c>
      <c r="B612">
        <v>5.5</v>
      </c>
      <c r="C612">
        <v>1.2</v>
      </c>
      <c r="D612">
        <v>16.5</v>
      </c>
      <c r="E612">
        <v>1.3</v>
      </c>
    </row>
    <row r="613" spans="1:5" ht="15" x14ac:dyDescent="0.25">
      <c r="A613" t="s">
        <v>573</v>
      </c>
      <c r="B613">
        <v>8</v>
      </c>
      <c r="C613">
        <v>1.1000000000000001</v>
      </c>
      <c r="D613">
        <v>14.9</v>
      </c>
      <c r="E613">
        <v>1.3</v>
      </c>
    </row>
    <row r="614" spans="1:5" ht="15" x14ac:dyDescent="0.25">
      <c r="A614" t="s">
        <v>574</v>
      </c>
      <c r="B614">
        <v>9.3000000000000007</v>
      </c>
      <c r="C614">
        <v>1.2</v>
      </c>
      <c r="D614">
        <v>15.9</v>
      </c>
      <c r="E614">
        <v>1.8</v>
      </c>
    </row>
    <row r="615" spans="1:5" ht="15" x14ac:dyDescent="0.25">
      <c r="A615" t="s">
        <v>575</v>
      </c>
      <c r="B615">
        <v>7.2</v>
      </c>
      <c r="C615">
        <v>0.1</v>
      </c>
      <c r="D615">
        <v>14.8</v>
      </c>
      <c r="E615">
        <v>0.6</v>
      </c>
    </row>
    <row r="616" spans="1:5" ht="15" x14ac:dyDescent="0.25">
      <c r="A616" t="s">
        <v>576</v>
      </c>
      <c r="B616">
        <v>6.9</v>
      </c>
      <c r="C616">
        <v>0.7</v>
      </c>
      <c r="D616">
        <v>13.8</v>
      </c>
      <c r="E616">
        <v>0.7</v>
      </c>
    </row>
    <row r="617" spans="1:5" ht="15" x14ac:dyDescent="0.25">
      <c r="A617" t="s">
        <v>577</v>
      </c>
      <c r="B617">
        <v>6.3</v>
      </c>
      <c r="C617">
        <v>1.8</v>
      </c>
      <c r="D617">
        <v>14.8</v>
      </c>
      <c r="E617">
        <v>1.3</v>
      </c>
    </row>
    <row r="618" spans="1:5" ht="15" x14ac:dyDescent="0.25">
      <c r="A618" t="s">
        <v>578</v>
      </c>
      <c r="B618">
        <v>4.5999999999999996</v>
      </c>
      <c r="C618">
        <v>1.6</v>
      </c>
      <c r="D618">
        <v>12.7</v>
      </c>
      <c r="E618">
        <v>0.8</v>
      </c>
    </row>
    <row r="619" spans="1:5" ht="15" x14ac:dyDescent="0.25">
      <c r="A619" t="s">
        <v>579</v>
      </c>
      <c r="B619">
        <v>8.9</v>
      </c>
      <c r="C619">
        <v>0.8</v>
      </c>
      <c r="D619">
        <v>14.4</v>
      </c>
      <c r="E619">
        <v>1.2</v>
      </c>
    </row>
    <row r="620" spans="1:5" ht="15" x14ac:dyDescent="0.25">
      <c r="A620" t="s">
        <v>580</v>
      </c>
      <c r="B620">
        <v>3.5</v>
      </c>
      <c r="C620">
        <v>1.5</v>
      </c>
      <c r="D620">
        <v>14</v>
      </c>
      <c r="E620">
        <v>1.6</v>
      </c>
    </row>
    <row r="621" spans="1:5" ht="15" x14ac:dyDescent="0.25">
      <c r="A621" t="s">
        <v>581</v>
      </c>
      <c r="B621">
        <v>3.9</v>
      </c>
      <c r="C621">
        <v>0.7</v>
      </c>
      <c r="D621">
        <v>15.2</v>
      </c>
      <c r="E621">
        <v>1.4</v>
      </c>
    </row>
    <row r="622" spans="1:5" ht="15" x14ac:dyDescent="0.25">
      <c r="A622" t="s">
        <v>582</v>
      </c>
      <c r="B622">
        <v>7.1</v>
      </c>
      <c r="C622">
        <v>1.2</v>
      </c>
      <c r="D622">
        <v>15</v>
      </c>
      <c r="E622">
        <v>1.9</v>
      </c>
    </row>
    <row r="623" spans="1:5" ht="15" x14ac:dyDescent="0.25">
      <c r="A623" t="s">
        <v>583</v>
      </c>
      <c r="B623">
        <v>5.9</v>
      </c>
      <c r="C623">
        <v>1</v>
      </c>
      <c r="D623">
        <v>13.8</v>
      </c>
      <c r="E623">
        <v>1.6</v>
      </c>
    </row>
    <row r="624" spans="1:5" ht="15" x14ac:dyDescent="0.25">
      <c r="A624" t="s">
        <v>584</v>
      </c>
      <c r="B624">
        <v>4.7</v>
      </c>
      <c r="C624">
        <v>1.5</v>
      </c>
      <c r="D624">
        <v>14</v>
      </c>
      <c r="E624">
        <v>0.7</v>
      </c>
    </row>
    <row r="625" spans="1:5" ht="15" x14ac:dyDescent="0.25">
      <c r="A625" t="s">
        <v>585</v>
      </c>
      <c r="B625">
        <v>5.2</v>
      </c>
      <c r="C625">
        <v>1.1000000000000001</v>
      </c>
      <c r="D625">
        <v>12.7</v>
      </c>
      <c r="E625">
        <v>0.2</v>
      </c>
    </row>
    <row r="626" spans="1:5" ht="15" x14ac:dyDescent="0.25">
      <c r="A626" t="s">
        <v>586</v>
      </c>
      <c r="B626">
        <v>3.5</v>
      </c>
      <c r="C626">
        <v>1.9</v>
      </c>
      <c r="D626">
        <v>10.9</v>
      </c>
      <c r="E626">
        <v>0.7</v>
      </c>
    </row>
    <row r="627" spans="1:5" ht="15" x14ac:dyDescent="0.25">
      <c r="A627" t="s">
        <v>587</v>
      </c>
      <c r="B627">
        <v>4.0999999999999996</v>
      </c>
      <c r="C627">
        <v>0.5</v>
      </c>
      <c r="D627">
        <v>15.8</v>
      </c>
      <c r="E627">
        <v>1.2</v>
      </c>
    </row>
    <row r="628" spans="1:5" ht="15" x14ac:dyDescent="0.25">
      <c r="A628" t="s">
        <v>588</v>
      </c>
      <c r="B628">
        <v>4.5999999999999996</v>
      </c>
      <c r="C628">
        <v>1.7</v>
      </c>
      <c r="D628">
        <v>14</v>
      </c>
      <c r="E628">
        <v>1</v>
      </c>
    </row>
    <row r="629" spans="1:5" ht="15" x14ac:dyDescent="0.25">
      <c r="A629" t="s">
        <v>589</v>
      </c>
      <c r="B629">
        <v>5.9</v>
      </c>
      <c r="C629">
        <v>1</v>
      </c>
      <c r="D629">
        <v>15.8</v>
      </c>
      <c r="E629">
        <v>1</v>
      </c>
    </row>
    <row r="630" spans="1:5" ht="15" x14ac:dyDescent="0.25">
      <c r="A630" t="s">
        <v>590</v>
      </c>
      <c r="B630">
        <v>4.3</v>
      </c>
      <c r="C630">
        <v>1.9</v>
      </c>
      <c r="D630">
        <v>14</v>
      </c>
      <c r="E630">
        <v>1.1000000000000001</v>
      </c>
    </row>
    <row r="631" spans="1:5" ht="15" x14ac:dyDescent="0.25">
      <c r="A631" t="s">
        <v>591</v>
      </c>
      <c r="B631">
        <v>5.0999999999999996</v>
      </c>
      <c r="C631">
        <v>1.3</v>
      </c>
      <c r="D631">
        <v>14.7</v>
      </c>
      <c r="E631">
        <v>0.7</v>
      </c>
    </row>
    <row r="632" spans="1:5" ht="15" x14ac:dyDescent="0.25">
      <c r="A632" t="s">
        <v>592</v>
      </c>
      <c r="B632">
        <v>5.9</v>
      </c>
      <c r="C632">
        <v>0.4</v>
      </c>
      <c r="D632">
        <v>14.1</v>
      </c>
      <c r="E632">
        <v>0.6</v>
      </c>
    </row>
    <row r="633" spans="1:5" ht="15" x14ac:dyDescent="0.25">
      <c r="A633" t="s">
        <v>593</v>
      </c>
      <c r="B633">
        <v>4.9000000000000004</v>
      </c>
      <c r="C633">
        <v>0.7</v>
      </c>
      <c r="D633">
        <v>13.2</v>
      </c>
      <c r="E633">
        <v>1.1000000000000001</v>
      </c>
    </row>
    <row r="634" spans="1:5" ht="15" x14ac:dyDescent="0.25">
      <c r="A634" t="s">
        <v>594</v>
      </c>
      <c r="B634">
        <v>9.8000000000000007</v>
      </c>
      <c r="C634">
        <v>1.1000000000000001</v>
      </c>
      <c r="D634">
        <v>13.5</v>
      </c>
      <c r="E634">
        <v>1.3</v>
      </c>
    </row>
    <row r="635" spans="1:5" ht="15" x14ac:dyDescent="0.25">
      <c r="A635" t="s">
        <v>595</v>
      </c>
      <c r="B635">
        <v>7.6</v>
      </c>
      <c r="C635">
        <v>1.5</v>
      </c>
      <c r="D635">
        <v>14.8</v>
      </c>
      <c r="E635">
        <v>1.3</v>
      </c>
    </row>
    <row r="636" spans="1:5" ht="15" x14ac:dyDescent="0.25">
      <c r="A636" t="s">
        <v>596</v>
      </c>
      <c r="B636">
        <v>7.9</v>
      </c>
      <c r="C636" t="s">
        <v>174</v>
      </c>
      <c r="D636">
        <v>14.5</v>
      </c>
      <c r="E636" t="s">
        <v>174</v>
      </c>
    </row>
    <row r="637" spans="1:5" ht="15" x14ac:dyDescent="0.25">
      <c r="A637" t="s">
        <v>597</v>
      </c>
      <c r="B637">
        <v>5.2</v>
      </c>
      <c r="C637">
        <v>1.9</v>
      </c>
      <c r="D637">
        <v>15.3</v>
      </c>
      <c r="E637">
        <v>1.6</v>
      </c>
    </row>
    <row r="638" spans="1:5" ht="15" x14ac:dyDescent="0.25">
      <c r="A638" t="s">
        <v>598</v>
      </c>
      <c r="B638">
        <v>4.8</v>
      </c>
      <c r="C638">
        <v>1.4</v>
      </c>
      <c r="D638">
        <v>14.3</v>
      </c>
      <c r="E638">
        <v>0.8</v>
      </c>
    </row>
    <row r="640" spans="1:5" ht="15" x14ac:dyDescent="0.25">
      <c r="A640" s="1" t="s">
        <v>599</v>
      </c>
      <c r="B640" s="1">
        <f>SUM(B547:B638)</f>
        <v>485.09999999999997</v>
      </c>
      <c r="C640" s="1">
        <f>SUM(C547:C638)</f>
        <v>104.60000000000002</v>
      </c>
      <c r="D640" s="1">
        <f>SUM(D547:D638)</f>
        <v>1229.2999999999997</v>
      </c>
      <c r="E640" s="1">
        <f>SUM(E547:E638)</f>
        <v>106.49999999999997</v>
      </c>
    </row>
    <row r="641" spans="1:5" ht="15" x14ac:dyDescent="0.25">
      <c r="A641" s="1" t="s">
        <v>600</v>
      </c>
      <c r="B641" s="1">
        <f>AVERAGE(B547:B638)</f>
        <v>5.2728260869565213</v>
      </c>
      <c r="C641" s="1">
        <f>AVERAGE(C547:C638)</f>
        <v>1.1886363636363639</v>
      </c>
      <c r="D641" s="1">
        <f>AVERAGE(D547:D638)</f>
        <v>13.361956521739128</v>
      </c>
      <c r="E641" s="1">
        <f>AVERAGE(E547:E638)</f>
        <v>1.2102272727272725</v>
      </c>
    </row>
    <row r="642" spans="1:5" ht="15" x14ac:dyDescent="0.25">
      <c r="A642" s="1" t="s">
        <v>601</v>
      </c>
      <c r="B642" s="1">
        <f>AVERAGE(C641,E641)</f>
        <v>1.1994318181818182</v>
      </c>
    </row>
    <row r="643" spans="1:5" ht="15" x14ac:dyDescent="0.25">
      <c r="A643" s="1" t="s">
        <v>602</v>
      </c>
      <c r="B643" s="1">
        <f>AVERAGE(B641,D641)</f>
        <v>9.317391304347824</v>
      </c>
    </row>
    <row r="647" spans="1:5" ht="15" x14ac:dyDescent="0.25">
      <c r="A647" s="1" t="s">
        <v>603</v>
      </c>
    </row>
    <row r="648" spans="1:5" ht="1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3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ht="15" x14ac:dyDescent="0.25">
      <c r="A650" t="s">
        <v>604</v>
      </c>
      <c r="B650">
        <v>9.6</v>
      </c>
      <c r="C650">
        <v>1.2</v>
      </c>
      <c r="D650">
        <v>16.899999999999999</v>
      </c>
      <c r="E650">
        <v>0.9</v>
      </c>
    </row>
    <row r="651" spans="1:5" ht="15" x14ac:dyDescent="0.25">
      <c r="A651" t="s">
        <v>605</v>
      </c>
      <c r="B651">
        <v>7.8</v>
      </c>
      <c r="C651" t="s">
        <v>174</v>
      </c>
      <c r="D651">
        <v>16.5</v>
      </c>
      <c r="E651" t="s">
        <v>174</v>
      </c>
    </row>
    <row r="652" spans="1:5" ht="15" x14ac:dyDescent="0.25">
      <c r="A652" t="s">
        <v>606</v>
      </c>
      <c r="B652">
        <v>7.9</v>
      </c>
      <c r="C652">
        <v>0.4</v>
      </c>
      <c r="D652">
        <v>16.2</v>
      </c>
      <c r="E652">
        <v>0.4</v>
      </c>
    </row>
    <row r="653" spans="1:5" ht="15" x14ac:dyDescent="0.25">
      <c r="A653" t="s">
        <v>607</v>
      </c>
      <c r="B653">
        <v>16.7</v>
      </c>
      <c r="C653">
        <v>1.1000000000000001</v>
      </c>
      <c r="D653">
        <v>30.9</v>
      </c>
      <c r="E653">
        <v>1.3</v>
      </c>
    </row>
    <row r="654" spans="1:5" ht="15" x14ac:dyDescent="0.25">
      <c r="A654" t="s">
        <v>608</v>
      </c>
      <c r="B654">
        <v>6.2</v>
      </c>
      <c r="C654">
        <v>-1</v>
      </c>
      <c r="D654">
        <v>17.7</v>
      </c>
      <c r="E654">
        <v>0.2</v>
      </c>
    </row>
    <row r="655" spans="1:5" ht="15" x14ac:dyDescent="0.25">
      <c r="A655" t="s">
        <v>609</v>
      </c>
      <c r="B655">
        <v>15.8</v>
      </c>
      <c r="C655">
        <v>3.4</v>
      </c>
      <c r="D655">
        <v>31.4</v>
      </c>
      <c r="E655">
        <v>4.8</v>
      </c>
    </row>
    <row r="656" spans="1:5" ht="15" x14ac:dyDescent="0.25">
      <c r="A656" t="s">
        <v>610</v>
      </c>
      <c r="B656">
        <v>4.8</v>
      </c>
      <c r="C656">
        <v>0</v>
      </c>
      <c r="D656">
        <v>17.899999999999999</v>
      </c>
      <c r="E656">
        <v>-0.2</v>
      </c>
    </row>
    <row r="657" spans="1:5" ht="15" x14ac:dyDescent="0.25">
      <c r="A657" t="s">
        <v>611</v>
      </c>
      <c r="B657">
        <v>17.3</v>
      </c>
      <c r="C657">
        <v>-0.3</v>
      </c>
      <c r="D657">
        <v>23.2</v>
      </c>
      <c r="E657">
        <v>-0.5</v>
      </c>
    </row>
    <row r="658" spans="1:5" ht="15" x14ac:dyDescent="0.25">
      <c r="A658" t="s">
        <v>612</v>
      </c>
      <c r="B658">
        <v>5.4</v>
      </c>
      <c r="C658">
        <v>-0.7</v>
      </c>
      <c r="D658">
        <v>17.100000000000001</v>
      </c>
      <c r="E658">
        <v>0.7</v>
      </c>
    </row>
    <row r="659" spans="1:5" ht="15" x14ac:dyDescent="0.25">
      <c r="A659" t="s">
        <v>613</v>
      </c>
      <c r="B659">
        <v>3.6</v>
      </c>
      <c r="C659">
        <v>-1.5</v>
      </c>
      <c r="D659">
        <v>17.7</v>
      </c>
      <c r="E659">
        <v>0.9</v>
      </c>
    </row>
    <row r="660" spans="1:5" ht="15" x14ac:dyDescent="0.25">
      <c r="A660" t="s">
        <v>614</v>
      </c>
      <c r="B660">
        <v>7</v>
      </c>
      <c r="C660">
        <v>-0.1</v>
      </c>
      <c r="D660">
        <v>15.3</v>
      </c>
      <c r="E660">
        <v>0.2</v>
      </c>
    </row>
    <row r="661" spans="1:5" ht="15" x14ac:dyDescent="0.25">
      <c r="A661" t="s">
        <v>615</v>
      </c>
      <c r="B661">
        <v>14.4</v>
      </c>
      <c r="C661">
        <v>0.5</v>
      </c>
      <c r="D661">
        <v>30.4</v>
      </c>
      <c r="E661">
        <v>0.9</v>
      </c>
    </row>
    <row r="662" spans="1:5" ht="15" x14ac:dyDescent="0.25">
      <c r="A662" t="s">
        <v>616</v>
      </c>
      <c r="B662">
        <v>4.7</v>
      </c>
      <c r="C662">
        <v>0.4</v>
      </c>
      <c r="D662">
        <v>15.7</v>
      </c>
      <c r="E662">
        <v>0</v>
      </c>
    </row>
    <row r="663" spans="1:5" ht="15" x14ac:dyDescent="0.25">
      <c r="A663" t="s">
        <v>617</v>
      </c>
      <c r="B663">
        <v>3.3</v>
      </c>
      <c r="C663">
        <v>-1.2</v>
      </c>
      <c r="D663">
        <v>16.2</v>
      </c>
      <c r="E663">
        <v>0.1</v>
      </c>
    </row>
    <row r="664" spans="1:5" ht="15" x14ac:dyDescent="0.25">
      <c r="A664" t="s">
        <v>618</v>
      </c>
      <c r="B664">
        <v>14.2</v>
      </c>
      <c r="C664">
        <v>0.5</v>
      </c>
      <c r="D664">
        <v>29.2</v>
      </c>
      <c r="E664">
        <v>0.4</v>
      </c>
    </row>
    <row r="665" spans="1:5" ht="15" x14ac:dyDescent="0.25">
      <c r="A665" t="s">
        <v>619</v>
      </c>
      <c r="B665">
        <v>5.2</v>
      </c>
      <c r="C665">
        <v>0.3</v>
      </c>
      <c r="D665">
        <v>19.5</v>
      </c>
      <c r="E665">
        <v>0.3</v>
      </c>
    </row>
    <row r="666" spans="1:5" ht="15" x14ac:dyDescent="0.25">
      <c r="A666" t="s">
        <v>620</v>
      </c>
      <c r="B666">
        <v>6.8</v>
      </c>
      <c r="C666">
        <v>-0.2</v>
      </c>
      <c r="D666">
        <v>17.399999999999999</v>
      </c>
      <c r="E666">
        <v>0.2</v>
      </c>
    </row>
    <row r="667" spans="1:5" ht="15" x14ac:dyDescent="0.25">
      <c r="A667" t="s">
        <v>621</v>
      </c>
      <c r="B667">
        <v>6.5</v>
      </c>
      <c r="C667">
        <v>-0.2</v>
      </c>
      <c r="D667">
        <v>17.2</v>
      </c>
      <c r="E667">
        <v>0.5</v>
      </c>
    </row>
    <row r="668" spans="1:5" ht="15" x14ac:dyDescent="0.25">
      <c r="A668" t="s">
        <v>622</v>
      </c>
      <c r="B668">
        <v>12</v>
      </c>
      <c r="C668">
        <v>0.7</v>
      </c>
      <c r="D668">
        <v>17.2</v>
      </c>
      <c r="E668">
        <v>0.8</v>
      </c>
    </row>
    <row r="669" spans="1:5" ht="15" x14ac:dyDescent="0.25">
      <c r="A669" t="s">
        <v>623</v>
      </c>
      <c r="B669">
        <v>10.7</v>
      </c>
      <c r="C669">
        <v>0.2</v>
      </c>
      <c r="D669">
        <v>17.100000000000001</v>
      </c>
      <c r="E669">
        <v>0.4</v>
      </c>
    </row>
    <row r="670" spans="1:5" ht="15" x14ac:dyDescent="0.25">
      <c r="A670" t="s">
        <v>624</v>
      </c>
      <c r="B670">
        <v>6.9</v>
      </c>
      <c r="C670">
        <v>-0.4</v>
      </c>
      <c r="D670">
        <v>19</v>
      </c>
      <c r="E670">
        <v>1.1000000000000001</v>
      </c>
    </row>
    <row r="671" spans="1:5" ht="15" x14ac:dyDescent="0.25">
      <c r="A671" t="s">
        <v>625</v>
      </c>
      <c r="B671">
        <v>9.9</v>
      </c>
      <c r="C671">
        <v>-1</v>
      </c>
      <c r="D671">
        <v>23.2</v>
      </c>
      <c r="E671">
        <v>0.9</v>
      </c>
    </row>
    <row r="672" spans="1:5" ht="15" x14ac:dyDescent="0.25">
      <c r="A672" t="s">
        <v>627</v>
      </c>
      <c r="B672">
        <v>23.1</v>
      </c>
      <c r="C672">
        <v>0.6</v>
      </c>
      <c r="D672">
        <v>26.4</v>
      </c>
      <c r="E672">
        <v>0.1</v>
      </c>
    </row>
    <row r="673" spans="1:5" ht="15" x14ac:dyDescent="0.25">
      <c r="A673" t="s">
        <v>628</v>
      </c>
      <c r="B673">
        <v>23.8</v>
      </c>
      <c r="C673">
        <v>-0.2</v>
      </c>
      <c r="D673">
        <v>27.7</v>
      </c>
      <c r="E673">
        <v>-0.4</v>
      </c>
    </row>
    <row r="674" spans="1:5" ht="15" x14ac:dyDescent="0.25">
      <c r="A674" t="s">
        <v>629</v>
      </c>
      <c r="B674">
        <v>3.6</v>
      </c>
      <c r="C674">
        <v>0.1</v>
      </c>
      <c r="D674">
        <v>16.2</v>
      </c>
      <c r="E674">
        <v>0</v>
      </c>
    </row>
    <row r="675" spans="1:5" ht="15" x14ac:dyDescent="0.25">
      <c r="A675" t="s">
        <v>630</v>
      </c>
      <c r="B675">
        <v>4.3</v>
      </c>
      <c r="C675">
        <v>-0.6</v>
      </c>
      <c r="D675">
        <v>16.2</v>
      </c>
      <c r="E675">
        <v>1</v>
      </c>
    </row>
    <row r="676" spans="1:5" ht="15" x14ac:dyDescent="0.25">
      <c r="A676" t="s">
        <v>631</v>
      </c>
      <c r="B676">
        <v>3.1</v>
      </c>
      <c r="C676">
        <v>-1.4</v>
      </c>
      <c r="D676">
        <v>17.399999999999999</v>
      </c>
      <c r="E676">
        <v>0.5</v>
      </c>
    </row>
    <row r="677" spans="1:5" ht="15" x14ac:dyDescent="0.25">
      <c r="A677" t="s">
        <v>632</v>
      </c>
      <c r="B677">
        <v>15.7</v>
      </c>
      <c r="C677">
        <v>0.3</v>
      </c>
      <c r="D677">
        <v>32</v>
      </c>
      <c r="E677">
        <v>1</v>
      </c>
    </row>
    <row r="678" spans="1:5" ht="15" x14ac:dyDescent="0.25">
      <c r="A678" t="s">
        <v>633</v>
      </c>
      <c r="B678">
        <v>5.0999999999999996</v>
      </c>
      <c r="C678">
        <v>-0.8</v>
      </c>
      <c r="D678">
        <v>17.5</v>
      </c>
      <c r="E678">
        <v>0.7</v>
      </c>
    </row>
    <row r="679" spans="1:5" ht="15" x14ac:dyDescent="0.25">
      <c r="A679" t="s">
        <v>634</v>
      </c>
      <c r="B679">
        <v>12.1</v>
      </c>
      <c r="C679">
        <v>-0.6</v>
      </c>
      <c r="D679">
        <v>21.6</v>
      </c>
      <c r="E679">
        <v>-0.1</v>
      </c>
    </row>
    <row r="680" spans="1:5" ht="15" x14ac:dyDescent="0.25">
      <c r="A680" t="s">
        <v>635</v>
      </c>
      <c r="B680">
        <v>14.1</v>
      </c>
      <c r="C680">
        <v>-0.6</v>
      </c>
      <c r="D680">
        <v>31.4</v>
      </c>
      <c r="E680">
        <v>0.8</v>
      </c>
    </row>
    <row r="681" spans="1:5" ht="15" x14ac:dyDescent="0.25">
      <c r="A681" t="s">
        <v>636</v>
      </c>
      <c r="B681">
        <v>6.2</v>
      </c>
      <c r="C681">
        <v>0.5</v>
      </c>
      <c r="D681">
        <v>17.399999999999999</v>
      </c>
      <c r="E681">
        <v>0.9</v>
      </c>
    </row>
    <row r="682" spans="1:5" ht="15" x14ac:dyDescent="0.25">
      <c r="A682" t="s">
        <v>637</v>
      </c>
      <c r="B682">
        <v>10.8</v>
      </c>
      <c r="C682">
        <v>0.1</v>
      </c>
      <c r="D682">
        <v>29.9</v>
      </c>
      <c r="E682">
        <v>0.3</v>
      </c>
    </row>
    <row r="683" spans="1:5" ht="15" x14ac:dyDescent="0.25">
      <c r="A683" t="s">
        <v>638</v>
      </c>
      <c r="B683">
        <v>4.7</v>
      </c>
      <c r="C683">
        <v>-0.9</v>
      </c>
      <c r="D683">
        <v>15.8</v>
      </c>
      <c r="E683">
        <v>0.7</v>
      </c>
    </row>
    <row r="684" spans="1:5" ht="15" x14ac:dyDescent="0.25">
      <c r="A684" t="s">
        <v>639</v>
      </c>
      <c r="B684">
        <v>7.6</v>
      </c>
      <c r="C684">
        <v>-1.3</v>
      </c>
      <c r="D684">
        <v>20.5</v>
      </c>
      <c r="E684">
        <v>0.9</v>
      </c>
    </row>
    <row r="685" spans="1:5" ht="15" x14ac:dyDescent="0.25">
      <c r="A685" t="s">
        <v>640</v>
      </c>
      <c r="B685">
        <v>8.6</v>
      </c>
      <c r="C685">
        <v>0.3</v>
      </c>
      <c r="D685">
        <v>17.3</v>
      </c>
      <c r="E685">
        <v>0.1</v>
      </c>
    </row>
    <row r="686" spans="1:5" ht="15" x14ac:dyDescent="0.25">
      <c r="A686" t="s">
        <v>641</v>
      </c>
      <c r="B686">
        <v>7.2</v>
      </c>
      <c r="C686">
        <v>-0.4</v>
      </c>
      <c r="D686">
        <v>16.8</v>
      </c>
      <c r="E686">
        <v>0.5</v>
      </c>
    </row>
    <row r="687" spans="1:5" ht="15" x14ac:dyDescent="0.25">
      <c r="A687" t="s">
        <v>642</v>
      </c>
      <c r="B687">
        <v>7.7</v>
      </c>
      <c r="C687">
        <v>0.6</v>
      </c>
      <c r="D687">
        <v>19.600000000000001</v>
      </c>
      <c r="E687">
        <v>1.6</v>
      </c>
    </row>
    <row r="688" spans="1:5" ht="15" x14ac:dyDescent="0.25">
      <c r="A688" t="s">
        <v>643</v>
      </c>
      <c r="B688">
        <v>5.0999999999999996</v>
      </c>
      <c r="C688">
        <v>-0.3</v>
      </c>
      <c r="D688">
        <v>19.5</v>
      </c>
      <c r="E688">
        <v>0.9</v>
      </c>
    </row>
    <row r="689" spans="1:5" ht="15" x14ac:dyDescent="0.25">
      <c r="A689" t="s">
        <v>644</v>
      </c>
      <c r="B689">
        <v>12.1</v>
      </c>
      <c r="C689">
        <v>0</v>
      </c>
      <c r="D689">
        <v>31.4</v>
      </c>
      <c r="E689">
        <v>0.7</v>
      </c>
    </row>
    <row r="690" spans="1:5" ht="15" x14ac:dyDescent="0.25">
      <c r="A690" t="s">
        <v>645</v>
      </c>
      <c r="B690">
        <v>5.3</v>
      </c>
      <c r="C690">
        <v>0.2</v>
      </c>
      <c r="D690">
        <v>19.8</v>
      </c>
      <c r="E690">
        <v>1.2</v>
      </c>
    </row>
    <row r="691" spans="1:5" ht="15" x14ac:dyDescent="0.25">
      <c r="A691" t="s">
        <v>646</v>
      </c>
      <c r="B691">
        <v>11</v>
      </c>
      <c r="C691">
        <v>0</v>
      </c>
      <c r="D691">
        <v>17.899999999999999</v>
      </c>
      <c r="E691">
        <v>0.1</v>
      </c>
    </row>
    <row r="692" spans="1:5" ht="15" x14ac:dyDescent="0.25">
      <c r="A692" t="s">
        <v>647</v>
      </c>
      <c r="B692">
        <v>7.5</v>
      </c>
      <c r="C692">
        <v>-1.9</v>
      </c>
      <c r="D692">
        <v>20.399999999999999</v>
      </c>
      <c r="E692">
        <v>0.8</v>
      </c>
    </row>
    <row r="693" spans="1:5" ht="15" x14ac:dyDescent="0.25">
      <c r="A693" t="s">
        <v>648</v>
      </c>
      <c r="B693">
        <v>6.7</v>
      </c>
      <c r="C693">
        <v>-0.1</v>
      </c>
      <c r="D693">
        <v>20.7</v>
      </c>
      <c r="E693">
        <v>0.7</v>
      </c>
    </row>
    <row r="694" spans="1:5" ht="15" x14ac:dyDescent="0.25">
      <c r="A694" t="s">
        <v>649</v>
      </c>
      <c r="B694">
        <v>4.8</v>
      </c>
      <c r="C694">
        <v>-1.2</v>
      </c>
      <c r="D694">
        <v>18.399999999999999</v>
      </c>
      <c r="E694">
        <v>0.2</v>
      </c>
    </row>
    <row r="695" spans="1:5" ht="15" x14ac:dyDescent="0.25">
      <c r="A695" t="s">
        <v>650</v>
      </c>
      <c r="B695">
        <v>4.3</v>
      </c>
      <c r="C695">
        <v>-2.2999999999999998</v>
      </c>
      <c r="D695">
        <v>18.7</v>
      </c>
      <c r="E695">
        <v>1.7</v>
      </c>
    </row>
    <row r="696" spans="1:5" ht="15" x14ac:dyDescent="0.25">
      <c r="A696" t="s">
        <v>651</v>
      </c>
      <c r="B696">
        <v>7.4</v>
      </c>
      <c r="C696">
        <v>-1.3</v>
      </c>
      <c r="D696">
        <v>19.3</v>
      </c>
      <c r="E696">
        <v>0.6</v>
      </c>
    </row>
    <row r="697" spans="1:5" ht="15" x14ac:dyDescent="0.25">
      <c r="A697" t="s">
        <v>652</v>
      </c>
      <c r="B697">
        <v>14</v>
      </c>
      <c r="C697">
        <v>1.4</v>
      </c>
      <c r="D697">
        <v>28.4</v>
      </c>
      <c r="E697">
        <v>1.2</v>
      </c>
    </row>
    <row r="698" spans="1:5" ht="15" x14ac:dyDescent="0.25">
      <c r="A698" t="s">
        <v>653</v>
      </c>
      <c r="B698">
        <v>6.4</v>
      </c>
      <c r="C698">
        <v>-1</v>
      </c>
      <c r="D698">
        <v>17.3</v>
      </c>
      <c r="E698">
        <v>0.1</v>
      </c>
    </row>
    <row r="699" spans="1:5" ht="15" x14ac:dyDescent="0.25">
      <c r="A699" t="s">
        <v>654</v>
      </c>
      <c r="B699">
        <v>8.6</v>
      </c>
      <c r="C699">
        <v>0.9</v>
      </c>
      <c r="D699">
        <v>18</v>
      </c>
      <c r="E699">
        <v>-0.1</v>
      </c>
    </row>
    <row r="700" spans="1:5" ht="15" x14ac:dyDescent="0.25">
      <c r="A700" t="s">
        <v>655</v>
      </c>
      <c r="B700">
        <v>3.9</v>
      </c>
      <c r="C700">
        <v>-0.7</v>
      </c>
      <c r="D700">
        <v>16.7</v>
      </c>
      <c r="E700">
        <v>0.3</v>
      </c>
    </row>
    <row r="701" spans="1:5" ht="15" x14ac:dyDescent="0.25">
      <c r="A701" t="s">
        <v>656</v>
      </c>
      <c r="B701">
        <v>5.5</v>
      </c>
      <c r="C701">
        <v>0</v>
      </c>
      <c r="D701">
        <v>16</v>
      </c>
      <c r="E701">
        <v>0.4</v>
      </c>
    </row>
    <row r="702" spans="1:5" ht="15" x14ac:dyDescent="0.25">
      <c r="A702" t="s">
        <v>657</v>
      </c>
      <c r="B702">
        <v>5.8</v>
      </c>
      <c r="C702">
        <v>-0.9</v>
      </c>
      <c r="D702">
        <v>18.3</v>
      </c>
      <c r="E702">
        <v>0.4</v>
      </c>
    </row>
    <row r="703" spans="1:5" ht="15" x14ac:dyDescent="0.25">
      <c r="A703" t="s">
        <v>658</v>
      </c>
      <c r="B703">
        <v>4.2</v>
      </c>
      <c r="C703">
        <v>-0.6</v>
      </c>
      <c r="D703">
        <v>16.7</v>
      </c>
      <c r="E703">
        <v>0.4</v>
      </c>
    </row>
    <row r="704" spans="1:5" ht="15" x14ac:dyDescent="0.25">
      <c r="A704" t="s">
        <v>659</v>
      </c>
      <c r="B704">
        <v>7</v>
      </c>
      <c r="C704">
        <v>-2.2999999999999998</v>
      </c>
      <c r="D704">
        <v>20.2</v>
      </c>
      <c r="E704">
        <v>0.6</v>
      </c>
    </row>
    <row r="705" spans="1:5" ht="15" x14ac:dyDescent="0.25">
      <c r="A705" t="s">
        <v>660</v>
      </c>
      <c r="B705">
        <v>8.3000000000000007</v>
      </c>
      <c r="C705">
        <v>-1.4</v>
      </c>
      <c r="D705">
        <v>22.5</v>
      </c>
      <c r="E705">
        <v>0.8</v>
      </c>
    </row>
    <row r="706" spans="1:5" ht="15" x14ac:dyDescent="0.25">
      <c r="A706" t="s">
        <v>661</v>
      </c>
      <c r="B706">
        <v>4.9000000000000004</v>
      </c>
      <c r="C706">
        <v>-0.1</v>
      </c>
      <c r="D706">
        <v>17.7</v>
      </c>
      <c r="E706">
        <v>1</v>
      </c>
    </row>
    <row r="707" spans="1:5" ht="15" x14ac:dyDescent="0.25">
      <c r="A707" t="s">
        <v>662</v>
      </c>
      <c r="B707">
        <v>14.6</v>
      </c>
      <c r="C707">
        <v>0.8</v>
      </c>
      <c r="D707">
        <v>32.700000000000003</v>
      </c>
      <c r="E707">
        <v>0.8</v>
      </c>
    </row>
    <row r="708" spans="1:5" ht="15" x14ac:dyDescent="0.25">
      <c r="A708" t="s">
        <v>663</v>
      </c>
      <c r="B708">
        <v>5.4</v>
      </c>
      <c r="C708">
        <v>-0.8</v>
      </c>
      <c r="D708">
        <v>15.6</v>
      </c>
      <c r="E708">
        <v>0.2</v>
      </c>
    </row>
    <row r="709" spans="1:5" ht="15" x14ac:dyDescent="0.25">
      <c r="A709" t="s">
        <v>664</v>
      </c>
      <c r="B709">
        <v>13.8</v>
      </c>
      <c r="C709">
        <v>0.1</v>
      </c>
      <c r="D709">
        <v>26.1</v>
      </c>
      <c r="E709">
        <v>-0.2</v>
      </c>
    </row>
    <row r="710" spans="1:5" ht="15" x14ac:dyDescent="0.25">
      <c r="A710" t="s">
        <v>665</v>
      </c>
      <c r="B710">
        <v>5.4</v>
      </c>
      <c r="C710">
        <v>-0.5</v>
      </c>
      <c r="D710">
        <v>14.9</v>
      </c>
      <c r="E710">
        <v>0.2</v>
      </c>
    </row>
    <row r="711" spans="1:5" ht="15" x14ac:dyDescent="0.25">
      <c r="A711" t="s">
        <v>666</v>
      </c>
      <c r="B711">
        <v>3.9</v>
      </c>
      <c r="C711">
        <v>-1.7</v>
      </c>
      <c r="D711">
        <v>17.8</v>
      </c>
      <c r="E711">
        <v>1.4</v>
      </c>
    </row>
    <row r="712" spans="1:5" ht="15" x14ac:dyDescent="0.25">
      <c r="A712" t="s">
        <v>667</v>
      </c>
      <c r="B712">
        <v>14.9</v>
      </c>
      <c r="C712">
        <v>-0.1</v>
      </c>
      <c r="D712">
        <v>32</v>
      </c>
      <c r="E712">
        <v>1.5</v>
      </c>
    </row>
    <row r="713" spans="1:5" ht="15" x14ac:dyDescent="0.25">
      <c r="A713" t="s">
        <v>668</v>
      </c>
      <c r="B713">
        <v>4.7</v>
      </c>
      <c r="C713">
        <v>-0.5</v>
      </c>
      <c r="D713">
        <v>15.4</v>
      </c>
      <c r="E713">
        <v>-0.2</v>
      </c>
    </row>
    <row r="714" spans="1:5" ht="15" x14ac:dyDescent="0.25">
      <c r="A714" t="s">
        <v>669</v>
      </c>
      <c r="B714">
        <v>7.9</v>
      </c>
      <c r="C714">
        <v>-2</v>
      </c>
      <c r="D714">
        <v>19.7</v>
      </c>
      <c r="E714">
        <v>0.6</v>
      </c>
    </row>
    <row r="715" spans="1:5" ht="15" x14ac:dyDescent="0.25">
      <c r="A715" t="s">
        <v>670</v>
      </c>
      <c r="B715">
        <v>6.8</v>
      </c>
      <c r="C715">
        <v>0.9</v>
      </c>
      <c r="D715">
        <v>19</v>
      </c>
      <c r="E715">
        <v>0.6</v>
      </c>
    </row>
    <row r="716" spans="1:5" ht="15" x14ac:dyDescent="0.25">
      <c r="A716" t="s">
        <v>671</v>
      </c>
      <c r="B716">
        <v>11.1</v>
      </c>
      <c r="C716">
        <v>-0.3</v>
      </c>
      <c r="D716">
        <v>24.1</v>
      </c>
      <c r="E716">
        <v>-0.1</v>
      </c>
    </row>
    <row r="717" spans="1:5" ht="15" x14ac:dyDescent="0.25">
      <c r="A717" t="s">
        <v>672</v>
      </c>
      <c r="B717">
        <v>6.8</v>
      </c>
      <c r="C717">
        <v>0.7</v>
      </c>
      <c r="D717">
        <v>18.5</v>
      </c>
      <c r="E717">
        <v>-0.2</v>
      </c>
    </row>
    <row r="718" spans="1:5" ht="15" x14ac:dyDescent="0.25">
      <c r="A718" t="s">
        <v>673</v>
      </c>
      <c r="B718">
        <v>6.3</v>
      </c>
      <c r="C718">
        <v>0.2</v>
      </c>
      <c r="D718">
        <v>18.5</v>
      </c>
      <c r="E718">
        <v>0</v>
      </c>
    </row>
    <row r="719" spans="1:5" ht="15" x14ac:dyDescent="0.25">
      <c r="A719" t="s">
        <v>674</v>
      </c>
      <c r="B719">
        <v>5.9</v>
      </c>
      <c r="C719">
        <v>-1.4</v>
      </c>
      <c r="D719">
        <v>19.100000000000001</v>
      </c>
      <c r="E719">
        <v>-1.2</v>
      </c>
    </row>
    <row r="720" spans="1:5" ht="15" x14ac:dyDescent="0.25">
      <c r="A720" t="s">
        <v>675</v>
      </c>
      <c r="B720">
        <v>12.6</v>
      </c>
      <c r="C720">
        <v>0.1</v>
      </c>
      <c r="D720">
        <v>28.9</v>
      </c>
      <c r="E720">
        <v>0</v>
      </c>
    </row>
    <row r="721" spans="1:5" ht="15" x14ac:dyDescent="0.25">
      <c r="A721" t="s">
        <v>676</v>
      </c>
      <c r="B721">
        <v>10.199999999999999</v>
      </c>
      <c r="C721">
        <v>-0.4</v>
      </c>
      <c r="D721">
        <v>17.5</v>
      </c>
      <c r="E721">
        <v>0.1</v>
      </c>
    </row>
    <row r="722" spans="1:5" ht="15" x14ac:dyDescent="0.25">
      <c r="A722" t="s">
        <v>677</v>
      </c>
      <c r="B722">
        <v>6.6</v>
      </c>
      <c r="C722">
        <v>0</v>
      </c>
      <c r="D722">
        <v>15</v>
      </c>
      <c r="E722">
        <v>0.6</v>
      </c>
    </row>
    <row r="723" spans="1:5" ht="15" x14ac:dyDescent="0.25">
      <c r="A723" t="s">
        <v>678</v>
      </c>
      <c r="B723">
        <v>12.2</v>
      </c>
      <c r="C723">
        <v>0</v>
      </c>
      <c r="D723">
        <v>27.1</v>
      </c>
      <c r="E723">
        <v>-0.1</v>
      </c>
    </row>
    <row r="724" spans="1:5" ht="15" x14ac:dyDescent="0.25">
      <c r="A724" t="s">
        <v>679</v>
      </c>
      <c r="B724">
        <v>13.2</v>
      </c>
      <c r="C724">
        <v>1.4</v>
      </c>
      <c r="D724">
        <v>27.6</v>
      </c>
      <c r="E724">
        <v>-0.1</v>
      </c>
    </row>
    <row r="725" spans="1:5" ht="15" x14ac:dyDescent="0.25">
      <c r="A725" t="s">
        <v>680</v>
      </c>
      <c r="B725">
        <v>7.5</v>
      </c>
      <c r="C725">
        <v>0.1</v>
      </c>
      <c r="D725">
        <v>19.399999999999999</v>
      </c>
      <c r="E725">
        <v>0.4</v>
      </c>
    </row>
    <row r="726" spans="1:5" ht="15" x14ac:dyDescent="0.25">
      <c r="A726" t="s">
        <v>681</v>
      </c>
      <c r="B726">
        <v>4.5</v>
      </c>
      <c r="C726">
        <v>-1</v>
      </c>
      <c r="D726">
        <v>17.3</v>
      </c>
      <c r="E726">
        <v>1</v>
      </c>
    </row>
    <row r="727" spans="1:5" ht="15" x14ac:dyDescent="0.25">
      <c r="A727" t="s">
        <v>682</v>
      </c>
      <c r="B727">
        <v>4.4000000000000004</v>
      </c>
      <c r="C727">
        <v>-1.7</v>
      </c>
      <c r="D727">
        <v>19.100000000000001</v>
      </c>
      <c r="E727">
        <v>0.5</v>
      </c>
    </row>
    <row r="728" spans="1:5" ht="15" x14ac:dyDescent="0.25">
      <c r="A728" t="s">
        <v>683</v>
      </c>
      <c r="B728">
        <v>6.6</v>
      </c>
      <c r="C728">
        <v>0.4</v>
      </c>
      <c r="D728">
        <v>15.4</v>
      </c>
      <c r="E728">
        <v>1.1000000000000001</v>
      </c>
    </row>
    <row r="729" spans="1:5" ht="15" x14ac:dyDescent="0.25">
      <c r="A729" t="s">
        <v>684</v>
      </c>
      <c r="B729">
        <v>8</v>
      </c>
      <c r="C729">
        <v>-0.2</v>
      </c>
      <c r="D729">
        <v>29</v>
      </c>
      <c r="E729">
        <v>0.6</v>
      </c>
    </row>
    <row r="730" spans="1:5" ht="15" x14ac:dyDescent="0.25">
      <c r="A730" t="s">
        <v>685</v>
      </c>
      <c r="B730">
        <v>7</v>
      </c>
      <c r="C730">
        <v>0.1</v>
      </c>
      <c r="D730">
        <v>19.600000000000001</v>
      </c>
      <c r="E730">
        <v>0.9</v>
      </c>
    </row>
    <row r="731" spans="1:5" ht="15" x14ac:dyDescent="0.25">
      <c r="A731" t="s">
        <v>686</v>
      </c>
      <c r="B731">
        <v>7</v>
      </c>
      <c r="C731">
        <v>0</v>
      </c>
      <c r="D731">
        <v>20.3</v>
      </c>
      <c r="E731">
        <v>1.6</v>
      </c>
    </row>
    <row r="732" spans="1:5" ht="15" x14ac:dyDescent="0.25">
      <c r="A732" t="s">
        <v>687</v>
      </c>
      <c r="B732">
        <v>6.6</v>
      </c>
      <c r="C732">
        <v>0</v>
      </c>
      <c r="D732">
        <v>16.600000000000001</v>
      </c>
      <c r="E732">
        <v>0</v>
      </c>
    </row>
    <row r="733" spans="1:5" ht="15" x14ac:dyDescent="0.25">
      <c r="A733" t="s">
        <v>688</v>
      </c>
      <c r="B733">
        <v>6.9</v>
      </c>
      <c r="C733">
        <v>0.8</v>
      </c>
      <c r="D733">
        <v>20.9</v>
      </c>
      <c r="E733">
        <v>0</v>
      </c>
    </row>
    <row r="734" spans="1:5" ht="15" x14ac:dyDescent="0.25">
      <c r="A734" t="s">
        <v>689</v>
      </c>
      <c r="B734">
        <v>4.7</v>
      </c>
      <c r="C734">
        <v>-0.6</v>
      </c>
      <c r="D734">
        <v>16.8</v>
      </c>
      <c r="E734">
        <v>0.3</v>
      </c>
    </row>
    <row r="735" spans="1:5" ht="15" x14ac:dyDescent="0.25">
      <c r="A735" t="s">
        <v>690</v>
      </c>
      <c r="B735">
        <v>4.5</v>
      </c>
      <c r="C735">
        <v>-0.7</v>
      </c>
      <c r="D735">
        <v>15.4</v>
      </c>
      <c r="E735">
        <v>0.9</v>
      </c>
    </row>
    <row r="736" spans="1:5" ht="15" x14ac:dyDescent="0.25">
      <c r="A736" t="s">
        <v>691</v>
      </c>
      <c r="B736">
        <v>3.4</v>
      </c>
      <c r="C736">
        <v>-0.7</v>
      </c>
      <c r="D736">
        <v>15.3</v>
      </c>
      <c r="E736">
        <v>0.1</v>
      </c>
    </row>
    <row r="737" spans="1:5" ht="15" x14ac:dyDescent="0.25">
      <c r="A737" t="s">
        <v>692</v>
      </c>
      <c r="B737">
        <v>8.1999999999999993</v>
      </c>
      <c r="C737">
        <v>2.1</v>
      </c>
      <c r="D737">
        <v>23.5</v>
      </c>
      <c r="E737">
        <v>0.5</v>
      </c>
    </row>
    <row r="738" spans="1:5" ht="15" x14ac:dyDescent="0.25">
      <c r="A738" t="s">
        <v>693</v>
      </c>
      <c r="B738">
        <v>3.9</v>
      </c>
      <c r="C738">
        <v>-0.1</v>
      </c>
      <c r="D738">
        <v>16.7</v>
      </c>
      <c r="E738">
        <v>-0.6</v>
      </c>
    </row>
    <row r="739" spans="1:5" ht="15" x14ac:dyDescent="0.25">
      <c r="A739" t="s">
        <v>694</v>
      </c>
      <c r="B739">
        <v>14.1</v>
      </c>
      <c r="C739">
        <v>-1.2</v>
      </c>
      <c r="D739">
        <v>21.3</v>
      </c>
      <c r="E739">
        <v>0.3</v>
      </c>
    </row>
    <row r="740" spans="1:5" ht="15" x14ac:dyDescent="0.25">
      <c r="A740" t="s">
        <v>695</v>
      </c>
      <c r="B740">
        <v>9.1</v>
      </c>
      <c r="C740">
        <v>0.4</v>
      </c>
      <c r="D740">
        <v>16</v>
      </c>
      <c r="E740">
        <v>0.1</v>
      </c>
    </row>
    <row r="741" spans="1:5" ht="15" x14ac:dyDescent="0.25">
      <c r="A741" t="s">
        <v>696</v>
      </c>
      <c r="B741">
        <v>3.5</v>
      </c>
      <c r="C741">
        <v>-1.9</v>
      </c>
      <c r="D741">
        <v>17.899999999999999</v>
      </c>
      <c r="E741">
        <v>1</v>
      </c>
    </row>
    <row r="742" spans="1:5" ht="15" x14ac:dyDescent="0.25">
      <c r="A742" t="s">
        <v>697</v>
      </c>
      <c r="B742">
        <v>11.3</v>
      </c>
      <c r="C742">
        <v>0</v>
      </c>
      <c r="D742">
        <v>25.8</v>
      </c>
      <c r="E742">
        <v>0.3</v>
      </c>
    </row>
    <row r="743" spans="1:5" ht="15" x14ac:dyDescent="0.25">
      <c r="A743" t="s">
        <v>698</v>
      </c>
      <c r="B743">
        <v>5.6</v>
      </c>
      <c r="C743">
        <v>-0.2</v>
      </c>
      <c r="D743">
        <v>15.5</v>
      </c>
      <c r="E743">
        <v>0.6</v>
      </c>
    </row>
    <row r="744" spans="1:5" ht="15" x14ac:dyDescent="0.25">
      <c r="A744" t="s">
        <v>699</v>
      </c>
      <c r="B744">
        <v>13.7</v>
      </c>
      <c r="C744">
        <v>0.8</v>
      </c>
      <c r="D744">
        <v>26.3</v>
      </c>
      <c r="E744">
        <v>1</v>
      </c>
    </row>
    <row r="745" spans="1:5" ht="15" x14ac:dyDescent="0.25">
      <c r="A745" t="s">
        <v>700</v>
      </c>
      <c r="B745">
        <v>11.2</v>
      </c>
      <c r="C745">
        <v>1.5</v>
      </c>
      <c r="D745">
        <v>25</v>
      </c>
      <c r="E745">
        <v>0.2</v>
      </c>
    </row>
    <row r="746" spans="1:5" ht="15" x14ac:dyDescent="0.25">
      <c r="A746" t="s">
        <v>701</v>
      </c>
      <c r="B746">
        <v>13.3</v>
      </c>
      <c r="C746">
        <v>0.3</v>
      </c>
      <c r="D746">
        <v>27.9</v>
      </c>
      <c r="E746">
        <v>0</v>
      </c>
    </row>
    <row r="747" spans="1:5" ht="15" x14ac:dyDescent="0.25">
      <c r="A747" t="s">
        <v>702</v>
      </c>
      <c r="B747">
        <v>4.0999999999999996</v>
      </c>
      <c r="C747">
        <v>-1.2</v>
      </c>
      <c r="D747">
        <v>19.7</v>
      </c>
      <c r="E747">
        <v>1.3</v>
      </c>
    </row>
    <row r="748" spans="1:5" ht="15" x14ac:dyDescent="0.25">
      <c r="A748" t="s">
        <v>703</v>
      </c>
      <c r="B748">
        <v>5.8</v>
      </c>
      <c r="C748">
        <v>-2.6</v>
      </c>
      <c r="D748">
        <v>18.899999999999999</v>
      </c>
      <c r="E748">
        <v>1.1000000000000001</v>
      </c>
    </row>
    <row r="749" spans="1:5" ht="15" x14ac:dyDescent="0.25">
      <c r="A749" t="s">
        <v>704</v>
      </c>
      <c r="B749">
        <v>7.8</v>
      </c>
      <c r="C749">
        <v>0.5</v>
      </c>
      <c r="D749">
        <v>15.8</v>
      </c>
      <c r="E749">
        <v>0.6</v>
      </c>
    </row>
    <row r="750" spans="1:5" ht="15" x14ac:dyDescent="0.25">
      <c r="A750" t="s">
        <v>705</v>
      </c>
      <c r="B750">
        <v>6.9</v>
      </c>
      <c r="C750">
        <v>-0.7</v>
      </c>
      <c r="D750">
        <v>18.8</v>
      </c>
      <c r="E750">
        <v>0.4</v>
      </c>
    </row>
    <row r="751" spans="1:5" ht="15" x14ac:dyDescent="0.25">
      <c r="A751" t="s">
        <v>706</v>
      </c>
      <c r="B751">
        <v>6.6</v>
      </c>
      <c r="C751">
        <v>-1.4</v>
      </c>
      <c r="D751">
        <v>18.7</v>
      </c>
      <c r="E751">
        <v>0.8</v>
      </c>
    </row>
    <row r="752" spans="1:5" ht="15" x14ac:dyDescent="0.25">
      <c r="A752" t="s">
        <v>707</v>
      </c>
      <c r="B752">
        <v>4.7</v>
      </c>
      <c r="C752">
        <v>-0.8</v>
      </c>
      <c r="D752">
        <v>16.100000000000001</v>
      </c>
      <c r="E752">
        <v>0.9</v>
      </c>
    </row>
    <row r="753" spans="1:5" ht="15" x14ac:dyDescent="0.25">
      <c r="A753" t="s">
        <v>708</v>
      </c>
      <c r="B753">
        <v>13.2</v>
      </c>
      <c r="C753">
        <v>0.9</v>
      </c>
      <c r="D753">
        <v>27.5</v>
      </c>
      <c r="E753">
        <v>0.4</v>
      </c>
    </row>
    <row r="754" spans="1:5" ht="15" x14ac:dyDescent="0.25">
      <c r="A754" t="s">
        <v>709</v>
      </c>
      <c r="B754">
        <v>6.8</v>
      </c>
      <c r="C754">
        <v>0.1</v>
      </c>
      <c r="D754">
        <v>16.600000000000001</v>
      </c>
      <c r="E754">
        <v>0.3</v>
      </c>
    </row>
    <row r="755" spans="1:5" ht="15" x14ac:dyDescent="0.25">
      <c r="A755" t="s">
        <v>710</v>
      </c>
      <c r="B755">
        <v>8</v>
      </c>
      <c r="C755">
        <v>0.6</v>
      </c>
      <c r="D755">
        <v>19</v>
      </c>
      <c r="E755">
        <v>0.5</v>
      </c>
    </row>
    <row r="756" spans="1:5" ht="15" x14ac:dyDescent="0.25">
      <c r="A756" t="s">
        <v>711</v>
      </c>
      <c r="B756">
        <v>6.5</v>
      </c>
      <c r="C756">
        <v>0.2</v>
      </c>
      <c r="D756">
        <v>15</v>
      </c>
      <c r="E756">
        <v>0.4</v>
      </c>
    </row>
    <row r="757" spans="1:5" ht="15" x14ac:dyDescent="0.25">
      <c r="A757" t="s">
        <v>712</v>
      </c>
      <c r="B757">
        <v>14.3</v>
      </c>
      <c r="C757">
        <v>0.5</v>
      </c>
      <c r="D757">
        <v>27.9</v>
      </c>
      <c r="E757">
        <v>0.8</v>
      </c>
    </row>
    <row r="758" spans="1:5" ht="15" x14ac:dyDescent="0.25">
      <c r="A758" t="s">
        <v>713</v>
      </c>
      <c r="B758">
        <v>10.8</v>
      </c>
      <c r="C758">
        <v>-1.3</v>
      </c>
      <c r="D758">
        <v>26.1</v>
      </c>
      <c r="E758">
        <v>-1.8</v>
      </c>
    </row>
    <row r="759" spans="1:5" ht="15" x14ac:dyDescent="0.25">
      <c r="A759" t="s">
        <v>714</v>
      </c>
      <c r="B759">
        <v>12.6</v>
      </c>
      <c r="C759">
        <v>0.3</v>
      </c>
      <c r="D759">
        <v>18</v>
      </c>
      <c r="E759">
        <v>0.3</v>
      </c>
    </row>
    <row r="760" spans="1:5" ht="15" x14ac:dyDescent="0.25">
      <c r="A760" t="s">
        <v>715</v>
      </c>
      <c r="B760">
        <v>4.5</v>
      </c>
      <c r="C760">
        <v>-0.1</v>
      </c>
      <c r="D760">
        <v>16.399999999999999</v>
      </c>
      <c r="E760">
        <v>0.4</v>
      </c>
    </row>
    <row r="761" spans="1:5" ht="15" x14ac:dyDescent="0.25">
      <c r="A761" t="s">
        <v>716</v>
      </c>
      <c r="B761">
        <v>10</v>
      </c>
      <c r="C761">
        <v>-0.5</v>
      </c>
      <c r="D761">
        <v>22.7</v>
      </c>
      <c r="E761">
        <v>0</v>
      </c>
    </row>
    <row r="762" spans="1:5" ht="15" x14ac:dyDescent="0.25">
      <c r="A762" t="s">
        <v>717</v>
      </c>
      <c r="B762">
        <v>2.9</v>
      </c>
      <c r="C762">
        <v>-0.5</v>
      </c>
      <c r="D762">
        <v>17.399999999999999</v>
      </c>
      <c r="E762">
        <v>0.8</v>
      </c>
    </row>
    <row r="763" spans="1:5" ht="15" x14ac:dyDescent="0.25">
      <c r="A763" t="s">
        <v>718</v>
      </c>
      <c r="B763">
        <v>8.9</v>
      </c>
      <c r="C763">
        <v>-0.6</v>
      </c>
      <c r="D763">
        <v>18.899999999999999</v>
      </c>
      <c r="E763">
        <v>0.6</v>
      </c>
    </row>
    <row r="764" spans="1:5" ht="15" x14ac:dyDescent="0.25">
      <c r="A764" t="s">
        <v>719</v>
      </c>
      <c r="B764">
        <v>11.2</v>
      </c>
      <c r="C764">
        <v>0.6</v>
      </c>
      <c r="D764">
        <v>25.9</v>
      </c>
      <c r="E764">
        <v>0.5</v>
      </c>
    </row>
    <row r="765" spans="1:5" ht="15" x14ac:dyDescent="0.25">
      <c r="A765" t="s">
        <v>720</v>
      </c>
      <c r="B765">
        <v>23.4</v>
      </c>
      <c r="C765">
        <v>1.3</v>
      </c>
      <c r="D765">
        <v>29.3</v>
      </c>
      <c r="E765">
        <v>1.1000000000000001</v>
      </c>
    </row>
    <row r="766" spans="1:5" ht="15" x14ac:dyDescent="0.25">
      <c r="A766" t="s">
        <v>721</v>
      </c>
      <c r="B766">
        <v>19.2</v>
      </c>
      <c r="C766">
        <v>1.1000000000000001</v>
      </c>
      <c r="D766">
        <v>31</v>
      </c>
      <c r="E766">
        <v>0.5</v>
      </c>
    </row>
    <row r="767" spans="1:5" ht="15" x14ac:dyDescent="0.25">
      <c r="A767" t="s">
        <v>722</v>
      </c>
      <c r="B767">
        <v>5.0999999999999996</v>
      </c>
      <c r="C767">
        <v>-0.4</v>
      </c>
      <c r="D767">
        <v>15.6</v>
      </c>
      <c r="E767">
        <v>0.3</v>
      </c>
    </row>
    <row r="768" spans="1:5" ht="15" x14ac:dyDescent="0.25">
      <c r="A768" t="s">
        <v>723</v>
      </c>
      <c r="B768">
        <v>3</v>
      </c>
      <c r="C768">
        <v>-0.8</v>
      </c>
      <c r="D768">
        <v>15.9</v>
      </c>
      <c r="E768">
        <v>0.1</v>
      </c>
    </row>
    <row r="769" spans="1:5" ht="15" x14ac:dyDescent="0.25">
      <c r="A769" t="s">
        <v>724</v>
      </c>
      <c r="B769">
        <v>7</v>
      </c>
      <c r="C769">
        <v>1.3</v>
      </c>
      <c r="D769">
        <v>20.9</v>
      </c>
      <c r="E769">
        <v>-0.1</v>
      </c>
    </row>
    <row r="770" spans="1:5" ht="15" x14ac:dyDescent="0.25">
      <c r="A770" t="s">
        <v>725</v>
      </c>
      <c r="B770">
        <v>14</v>
      </c>
      <c r="C770">
        <v>1.4</v>
      </c>
      <c r="D770">
        <v>30.6</v>
      </c>
      <c r="E770">
        <v>1.1000000000000001</v>
      </c>
    </row>
    <row r="771" spans="1:5" ht="15" x14ac:dyDescent="0.25">
      <c r="A771" t="s">
        <v>726</v>
      </c>
      <c r="B771">
        <v>13.6</v>
      </c>
      <c r="C771">
        <v>1.2</v>
      </c>
      <c r="D771">
        <v>30.1</v>
      </c>
      <c r="E771">
        <v>-0.8</v>
      </c>
    </row>
    <row r="772" spans="1:5" ht="15" x14ac:dyDescent="0.25">
      <c r="A772" t="s">
        <v>727</v>
      </c>
      <c r="B772">
        <v>7</v>
      </c>
      <c r="C772">
        <v>1.2</v>
      </c>
      <c r="D772">
        <v>20.399999999999999</v>
      </c>
      <c r="E772">
        <v>0.7</v>
      </c>
    </row>
    <row r="773" spans="1:5" ht="15" x14ac:dyDescent="0.25">
      <c r="A773" t="s">
        <v>728</v>
      </c>
      <c r="B773">
        <v>8.6999999999999993</v>
      </c>
      <c r="C773">
        <v>0.1</v>
      </c>
      <c r="D773">
        <v>17</v>
      </c>
      <c r="E773">
        <v>0.3</v>
      </c>
    </row>
    <row r="774" spans="1:5" ht="15" x14ac:dyDescent="0.25">
      <c r="A774" t="s">
        <v>729</v>
      </c>
      <c r="B774">
        <v>7.7</v>
      </c>
      <c r="C774">
        <v>-0.2</v>
      </c>
      <c r="D774">
        <v>16.5</v>
      </c>
      <c r="E774">
        <v>0.1</v>
      </c>
    </row>
    <row r="775" spans="1:5" ht="15" x14ac:dyDescent="0.25">
      <c r="A775" t="s">
        <v>730</v>
      </c>
      <c r="B775">
        <v>12.6</v>
      </c>
      <c r="C775">
        <v>1.1000000000000001</v>
      </c>
      <c r="D775">
        <v>25.1</v>
      </c>
      <c r="E775">
        <v>0.9</v>
      </c>
    </row>
    <row r="776" spans="1:5" ht="15" x14ac:dyDescent="0.25">
      <c r="A776" t="s">
        <v>731</v>
      </c>
      <c r="B776">
        <v>5.6</v>
      </c>
      <c r="C776">
        <v>-1</v>
      </c>
      <c r="D776">
        <v>17.7</v>
      </c>
      <c r="E776">
        <v>0.7</v>
      </c>
    </row>
    <row r="777" spans="1:5" ht="15" x14ac:dyDescent="0.25">
      <c r="A777" t="s">
        <v>732</v>
      </c>
      <c r="B777">
        <v>17.5</v>
      </c>
      <c r="C777">
        <v>0.6</v>
      </c>
      <c r="D777">
        <v>32.200000000000003</v>
      </c>
      <c r="E777">
        <v>1</v>
      </c>
    </row>
    <row r="778" spans="1:5" ht="15" x14ac:dyDescent="0.25">
      <c r="A778" t="s">
        <v>733</v>
      </c>
      <c r="B778">
        <v>16.7</v>
      </c>
      <c r="C778">
        <v>1.6</v>
      </c>
      <c r="D778">
        <v>32.799999999999997</v>
      </c>
      <c r="E778">
        <v>1.1000000000000001</v>
      </c>
    </row>
    <row r="779" spans="1:5" ht="15" x14ac:dyDescent="0.25">
      <c r="A779" t="s">
        <v>734</v>
      </c>
      <c r="B779">
        <v>3.6</v>
      </c>
      <c r="C779">
        <v>0.1</v>
      </c>
      <c r="D779">
        <v>19.100000000000001</v>
      </c>
      <c r="E779">
        <v>-0.1</v>
      </c>
    </row>
    <row r="780" spans="1:5" ht="15" x14ac:dyDescent="0.25">
      <c r="A780" t="s">
        <v>735</v>
      </c>
      <c r="B780">
        <v>2.4</v>
      </c>
      <c r="C780">
        <v>-1.2</v>
      </c>
      <c r="D780">
        <v>17.399999999999999</v>
      </c>
      <c r="E780">
        <v>0.4</v>
      </c>
    </row>
    <row r="783" spans="1:5" ht="15" x14ac:dyDescent="0.25">
      <c r="A783" s="1" t="s">
        <v>736</v>
      </c>
      <c r="B783" s="1">
        <f>SUM(B650:B781)</f>
        <v>1127.2</v>
      </c>
      <c r="C783" s="1">
        <f>SUM(C650:C781)</f>
        <v>-17.699999999999985</v>
      </c>
      <c r="D783" s="1">
        <f>SUM(D650:D781)</f>
        <v>2725.9999999999995</v>
      </c>
      <c r="E783" s="1">
        <f>SUM(E650:E781)</f>
        <v>65.199999999999974</v>
      </c>
    </row>
    <row r="784" spans="1:5" ht="15" x14ac:dyDescent="0.25">
      <c r="A784" s="1" t="s">
        <v>737</v>
      </c>
      <c r="B784" s="1">
        <f>AVERAGE(B650:B781)</f>
        <v>8.6045801526717565</v>
      </c>
      <c r="C784" s="1">
        <f>AVERAGE(C650:C781)</f>
        <v>-0.13615384615384604</v>
      </c>
      <c r="D784" s="1">
        <f>AVERAGE(D650:D781)</f>
        <v>20.809160305343507</v>
      </c>
      <c r="E784" s="1">
        <f>AVERAGE(E650:E781)</f>
        <v>0.50153846153846138</v>
      </c>
    </row>
    <row r="785" spans="1:5" ht="15" x14ac:dyDescent="0.25">
      <c r="A785" s="1" t="s">
        <v>738</v>
      </c>
      <c r="B785" s="1">
        <f>AVERAGE(C784,E784)</f>
        <v>0.18269230769230765</v>
      </c>
    </row>
    <row r="786" spans="1:5" ht="15" x14ac:dyDescent="0.25">
      <c r="A786" s="1" t="s">
        <v>739</v>
      </c>
      <c r="B786" s="1">
        <f>AVERAGE(B784,D784)</f>
        <v>14.706870229007631</v>
      </c>
    </row>
    <row r="789" spans="1:5" ht="15" x14ac:dyDescent="0.25">
      <c r="A789" s="1" t="s">
        <v>740</v>
      </c>
    </row>
    <row r="790" spans="1:5" ht="15" x14ac:dyDescent="0.25">
      <c r="A790" s="1" t="s">
        <v>741</v>
      </c>
      <c r="B790" s="1">
        <f>SUM(B181,B245,B380,B471,B537,B640,B783)</f>
        <v>5716.2999999999993</v>
      </c>
      <c r="C790" s="1">
        <f t="shared" ref="C790:E790" si="1">SUM(C181,C245,C380,C471,C537,C640,C783)</f>
        <v>764.2</v>
      </c>
      <c r="D790" s="1">
        <f t="shared" si="1"/>
        <v>13373.899999999998</v>
      </c>
      <c r="E790" s="1">
        <f t="shared" si="1"/>
        <v>705.19999999999993</v>
      </c>
    </row>
    <row r="791" spans="1:5" ht="15" x14ac:dyDescent="0.25">
      <c r="A791" s="1" t="s">
        <v>742</v>
      </c>
      <c r="B791" s="1">
        <f>AVERAGE(B4:B179,B191:B243,B255:B378,B390:B470,B481:B535,B547:B638,B650:B781)</f>
        <v>8.0398030942334788</v>
      </c>
      <c r="C791" s="1">
        <f>AVERAGE(C4:C179,C191:C243,C255:C378,C390:C470,C481:C535,C547:C638,C650:C781)</f>
        <v>1.1205278592375363</v>
      </c>
      <c r="D791" s="1">
        <f>AVERAGE(D4:D179,D191:D243,D255:D378,D390:D470,D481:D535,D547:D638,D650:D781)</f>
        <v>18.783567415730328</v>
      </c>
      <c r="E791" s="1">
        <f>AVERAGE(E4:E179,E191:E243,E255:E378,E390:E470,E481:E535,E547:E638,E650:E781)</f>
        <v>1.0309941520467838</v>
      </c>
    </row>
    <row r="792" spans="1:5" ht="15" x14ac:dyDescent="0.25">
      <c r="A792" s="1" t="s">
        <v>743</v>
      </c>
      <c r="B792" s="1">
        <f>AVERAGE(C791,E791)</f>
        <v>1.07576100564216</v>
      </c>
    </row>
    <row r="793" spans="1:5" ht="15" x14ac:dyDescent="0.25">
      <c r="A793" s="1" t="s">
        <v>744</v>
      </c>
      <c r="B793" s="1">
        <f>AVERAGE(B791,D791)</f>
        <v>13.411685254981904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624" workbookViewId="0">
      <selection activeCell="A547" sqref="A547:E638"/>
    </sheetView>
  </sheetViews>
  <sheetFormatPr defaultRowHeight="14.4" x14ac:dyDescent="0.3"/>
  <cols>
    <col min="1" max="1" width="20.5546875" bestFit="1" customWidth="1"/>
  </cols>
  <sheetData>
    <row r="1" spans="1:5" ht="15" x14ac:dyDescent="0.25">
      <c r="A1" s="1" t="s">
        <v>175</v>
      </c>
    </row>
    <row r="2" spans="1:5" ht="1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3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ht="15" x14ac:dyDescent="0.25">
      <c r="A4" t="s">
        <v>1</v>
      </c>
      <c r="B4">
        <v>7.4</v>
      </c>
      <c r="C4">
        <v>1.1000000000000001</v>
      </c>
      <c r="D4">
        <v>20</v>
      </c>
      <c r="E4">
        <v>1.1000000000000001</v>
      </c>
    </row>
    <row r="5" spans="1:5" ht="15" x14ac:dyDescent="0.25">
      <c r="A5" t="s">
        <v>2</v>
      </c>
      <c r="B5">
        <v>5.7</v>
      </c>
      <c r="C5">
        <v>2.2000000000000002</v>
      </c>
      <c r="D5">
        <v>15</v>
      </c>
      <c r="E5">
        <v>0</v>
      </c>
    </row>
    <row r="6" spans="1:5" ht="15" x14ac:dyDescent="0.25">
      <c r="A6" t="s">
        <v>3</v>
      </c>
      <c r="B6">
        <v>-0.4</v>
      </c>
      <c r="C6">
        <v>-0.1</v>
      </c>
      <c r="D6">
        <v>16.100000000000001</v>
      </c>
      <c r="E6">
        <v>1.4</v>
      </c>
    </row>
    <row r="7" spans="1:5" ht="15" x14ac:dyDescent="0.25">
      <c r="A7" t="s">
        <v>4</v>
      </c>
      <c r="B7">
        <v>2.2999999999999998</v>
      </c>
      <c r="C7">
        <v>0.6</v>
      </c>
      <c r="D7">
        <v>15.2</v>
      </c>
      <c r="E7">
        <v>1.4</v>
      </c>
    </row>
    <row r="8" spans="1:5" ht="15" x14ac:dyDescent="0.25">
      <c r="A8" t="s">
        <v>5</v>
      </c>
      <c r="B8">
        <v>5</v>
      </c>
      <c r="C8">
        <v>0.5</v>
      </c>
      <c r="D8">
        <v>20.6</v>
      </c>
      <c r="E8">
        <v>1.3</v>
      </c>
    </row>
    <row r="9" spans="1:5" ht="15" x14ac:dyDescent="0.25">
      <c r="A9" t="s">
        <v>6</v>
      </c>
      <c r="B9">
        <v>7.7</v>
      </c>
      <c r="C9">
        <v>-1</v>
      </c>
      <c r="D9">
        <v>23.2</v>
      </c>
      <c r="E9">
        <v>2</v>
      </c>
    </row>
    <row r="10" spans="1:5" ht="15" x14ac:dyDescent="0.25">
      <c r="A10" t="s">
        <v>7</v>
      </c>
      <c r="B10">
        <v>5.8</v>
      </c>
      <c r="C10">
        <v>1.2</v>
      </c>
      <c r="D10">
        <v>18.5</v>
      </c>
      <c r="E10">
        <v>1</v>
      </c>
    </row>
    <row r="11" spans="1:5" ht="15" x14ac:dyDescent="0.25">
      <c r="A11" t="s">
        <v>8</v>
      </c>
      <c r="B11">
        <v>6.4</v>
      </c>
      <c r="C11">
        <v>0.4</v>
      </c>
      <c r="D11">
        <v>21.1</v>
      </c>
      <c r="E11">
        <v>2.1</v>
      </c>
    </row>
    <row r="12" spans="1:5" ht="15" x14ac:dyDescent="0.25">
      <c r="A12" t="s">
        <v>9</v>
      </c>
      <c r="B12">
        <v>0.4</v>
      </c>
      <c r="C12">
        <v>-0.7</v>
      </c>
      <c r="D12">
        <v>19.899999999999999</v>
      </c>
      <c r="E12">
        <v>1.9</v>
      </c>
    </row>
    <row r="13" spans="1:5" ht="15" x14ac:dyDescent="0.25">
      <c r="A13" t="s">
        <v>10</v>
      </c>
      <c r="B13">
        <v>4.0999999999999996</v>
      </c>
      <c r="C13">
        <v>-0.5</v>
      </c>
      <c r="D13">
        <v>19</v>
      </c>
      <c r="E13">
        <v>0.7</v>
      </c>
    </row>
    <row r="14" spans="1:5" ht="15" x14ac:dyDescent="0.25">
      <c r="A14" t="s">
        <v>11</v>
      </c>
      <c r="B14">
        <v>1.5</v>
      </c>
      <c r="C14">
        <v>0.5</v>
      </c>
      <c r="D14">
        <v>14.7</v>
      </c>
      <c r="E14">
        <v>1.5</v>
      </c>
    </row>
    <row r="15" spans="1:5" ht="15" x14ac:dyDescent="0.25">
      <c r="A15" t="s">
        <v>12</v>
      </c>
      <c r="B15">
        <v>1.1000000000000001</v>
      </c>
      <c r="C15">
        <v>-0.2</v>
      </c>
      <c r="D15">
        <v>15</v>
      </c>
      <c r="E15">
        <v>1.5</v>
      </c>
    </row>
    <row r="16" spans="1:5" ht="15" x14ac:dyDescent="0.25">
      <c r="A16" t="s">
        <v>13</v>
      </c>
      <c r="B16">
        <v>3.4</v>
      </c>
      <c r="C16">
        <v>0.3</v>
      </c>
      <c r="D16">
        <v>19.8</v>
      </c>
      <c r="E16">
        <v>1.9</v>
      </c>
    </row>
    <row r="17" spans="1:5" ht="15" x14ac:dyDescent="0.25">
      <c r="A17" t="s">
        <v>14</v>
      </c>
      <c r="B17">
        <v>11</v>
      </c>
      <c r="C17">
        <v>0.5</v>
      </c>
      <c r="D17">
        <v>19.2</v>
      </c>
      <c r="E17">
        <v>1.2</v>
      </c>
    </row>
    <row r="18" spans="1:5" ht="15" x14ac:dyDescent="0.25">
      <c r="A18" t="s">
        <v>15</v>
      </c>
      <c r="B18">
        <v>0.2</v>
      </c>
      <c r="C18">
        <v>-0.2</v>
      </c>
      <c r="D18">
        <v>13.5</v>
      </c>
      <c r="E18">
        <v>1.3</v>
      </c>
    </row>
    <row r="19" spans="1:5" ht="15" x14ac:dyDescent="0.25">
      <c r="A19" t="s">
        <v>15</v>
      </c>
      <c r="B19">
        <v>-0.4</v>
      </c>
      <c r="C19">
        <v>-0.3</v>
      </c>
      <c r="D19">
        <v>14.7</v>
      </c>
      <c r="E19">
        <v>1.8</v>
      </c>
    </row>
    <row r="20" spans="1:5" ht="15" x14ac:dyDescent="0.25">
      <c r="A20" t="s">
        <v>16</v>
      </c>
      <c r="B20">
        <v>4.8</v>
      </c>
      <c r="C20">
        <v>-0.2</v>
      </c>
      <c r="D20">
        <v>23.4</v>
      </c>
      <c r="E20">
        <v>2.1</v>
      </c>
    </row>
    <row r="21" spans="1:5" ht="15" x14ac:dyDescent="0.25">
      <c r="A21" t="s">
        <v>17</v>
      </c>
      <c r="B21">
        <v>4.3</v>
      </c>
      <c r="C21">
        <v>1.3</v>
      </c>
      <c r="D21">
        <v>13.9</v>
      </c>
      <c r="E21">
        <v>0.6</v>
      </c>
    </row>
    <row r="22" spans="1:5" ht="15" x14ac:dyDescent="0.25">
      <c r="A22" t="s">
        <v>18</v>
      </c>
      <c r="B22">
        <v>1.5</v>
      </c>
      <c r="C22">
        <v>1</v>
      </c>
      <c r="D22">
        <v>14.1</v>
      </c>
      <c r="E22">
        <v>0.6</v>
      </c>
    </row>
    <row r="23" spans="1:5" ht="15" x14ac:dyDescent="0.25">
      <c r="A23" t="s">
        <v>19</v>
      </c>
      <c r="B23">
        <v>5.3</v>
      </c>
      <c r="C23">
        <v>-0.6</v>
      </c>
      <c r="D23">
        <v>23.8</v>
      </c>
      <c r="E23">
        <v>3.1</v>
      </c>
    </row>
    <row r="24" spans="1:5" ht="15" x14ac:dyDescent="0.25">
      <c r="A24" t="s">
        <v>20</v>
      </c>
      <c r="B24">
        <v>8.1</v>
      </c>
      <c r="C24">
        <v>1.3</v>
      </c>
      <c r="D24">
        <v>20.5</v>
      </c>
      <c r="E24">
        <v>3.1</v>
      </c>
    </row>
    <row r="25" spans="1:5" ht="15" x14ac:dyDescent="0.25">
      <c r="A25" t="s">
        <v>21</v>
      </c>
      <c r="B25">
        <v>6.9</v>
      </c>
      <c r="C25">
        <v>1.3</v>
      </c>
      <c r="D25">
        <v>20.3</v>
      </c>
      <c r="E25">
        <v>2.5</v>
      </c>
    </row>
    <row r="26" spans="1:5" ht="15" x14ac:dyDescent="0.25">
      <c r="A26" t="s">
        <v>22</v>
      </c>
      <c r="B26">
        <v>5.5</v>
      </c>
      <c r="C26">
        <v>1.4</v>
      </c>
      <c r="D26">
        <v>14.7</v>
      </c>
      <c r="E26">
        <v>1.1000000000000001</v>
      </c>
    </row>
    <row r="27" spans="1:5" ht="15" x14ac:dyDescent="0.25">
      <c r="A27" t="s">
        <v>23</v>
      </c>
      <c r="B27">
        <v>-0.3</v>
      </c>
      <c r="C27">
        <v>0.1</v>
      </c>
      <c r="D27">
        <v>4.8</v>
      </c>
      <c r="E27">
        <v>-0.2</v>
      </c>
    </row>
    <row r="28" spans="1:5" ht="15" x14ac:dyDescent="0.25">
      <c r="A28" t="s">
        <v>24</v>
      </c>
      <c r="B28">
        <v>3.6</v>
      </c>
      <c r="C28">
        <v>-0.3</v>
      </c>
      <c r="D28">
        <v>20.7</v>
      </c>
      <c r="E28">
        <v>1.8</v>
      </c>
    </row>
    <row r="29" spans="1:5" ht="15" x14ac:dyDescent="0.25">
      <c r="A29" t="s">
        <v>25</v>
      </c>
      <c r="B29">
        <v>4.5</v>
      </c>
      <c r="C29">
        <v>-0.2</v>
      </c>
      <c r="D29">
        <v>20.5</v>
      </c>
      <c r="E29">
        <v>1.3</v>
      </c>
    </row>
    <row r="30" spans="1:5" ht="15" x14ac:dyDescent="0.25">
      <c r="A30" t="s">
        <v>26</v>
      </c>
      <c r="B30">
        <v>2.4</v>
      </c>
      <c r="C30">
        <v>1.4</v>
      </c>
      <c r="D30">
        <v>14.8</v>
      </c>
      <c r="E30">
        <v>1.7</v>
      </c>
    </row>
    <row r="31" spans="1:5" ht="15" x14ac:dyDescent="0.25">
      <c r="A31" t="s">
        <v>27</v>
      </c>
      <c r="B31">
        <v>7</v>
      </c>
      <c r="C31">
        <v>0.6</v>
      </c>
      <c r="D31">
        <v>20.6</v>
      </c>
      <c r="E31">
        <v>1.6</v>
      </c>
    </row>
    <row r="32" spans="1:5" ht="15" x14ac:dyDescent="0.25">
      <c r="A32" t="s">
        <v>28</v>
      </c>
      <c r="B32">
        <v>14.2</v>
      </c>
      <c r="C32">
        <v>1.2</v>
      </c>
      <c r="D32">
        <v>21.5</v>
      </c>
      <c r="E32">
        <v>1.5</v>
      </c>
    </row>
    <row r="33" spans="1:5" ht="15" x14ac:dyDescent="0.25">
      <c r="A33" t="s">
        <v>29</v>
      </c>
      <c r="B33">
        <v>7.4</v>
      </c>
      <c r="C33">
        <v>0.4</v>
      </c>
      <c r="D33">
        <v>23.9</v>
      </c>
      <c r="E33">
        <v>1.6</v>
      </c>
    </row>
    <row r="34" spans="1:5" ht="15" x14ac:dyDescent="0.25">
      <c r="A34" t="s">
        <v>30</v>
      </c>
      <c r="B34">
        <v>4.9000000000000004</v>
      </c>
      <c r="C34">
        <v>0.5</v>
      </c>
      <c r="D34">
        <v>21.3</v>
      </c>
      <c r="E34">
        <v>1.9</v>
      </c>
    </row>
    <row r="35" spans="1:5" ht="15" x14ac:dyDescent="0.25">
      <c r="A35" t="s">
        <v>31</v>
      </c>
      <c r="B35">
        <v>7</v>
      </c>
      <c r="C35">
        <v>0.8</v>
      </c>
      <c r="D35">
        <v>20</v>
      </c>
      <c r="E35">
        <v>2</v>
      </c>
    </row>
    <row r="36" spans="1:5" ht="15" x14ac:dyDescent="0.25">
      <c r="A36" t="s">
        <v>31</v>
      </c>
      <c r="B36">
        <v>4.4000000000000004</v>
      </c>
      <c r="C36">
        <v>0.2</v>
      </c>
      <c r="D36">
        <v>20.399999999999999</v>
      </c>
      <c r="E36">
        <v>1.5</v>
      </c>
    </row>
    <row r="37" spans="1:5" ht="15" x14ac:dyDescent="0.25">
      <c r="A37" t="s">
        <v>32</v>
      </c>
      <c r="B37">
        <v>8</v>
      </c>
      <c r="C37">
        <v>-0.2</v>
      </c>
      <c r="D37">
        <v>21.7</v>
      </c>
      <c r="E37">
        <v>1.9</v>
      </c>
    </row>
    <row r="38" spans="1:5" ht="15" x14ac:dyDescent="0.25">
      <c r="A38" t="s">
        <v>33</v>
      </c>
      <c r="B38">
        <v>4.5999999999999996</v>
      </c>
      <c r="C38">
        <v>1.1000000000000001</v>
      </c>
      <c r="D38">
        <v>17.7</v>
      </c>
      <c r="E38">
        <v>0.7</v>
      </c>
    </row>
    <row r="39" spans="1:5" ht="15" x14ac:dyDescent="0.25">
      <c r="A39" t="s">
        <v>34</v>
      </c>
      <c r="B39">
        <v>4.2</v>
      </c>
      <c r="C39">
        <v>1.1000000000000001</v>
      </c>
      <c r="D39">
        <v>17.600000000000001</v>
      </c>
      <c r="E39">
        <v>0.3</v>
      </c>
    </row>
    <row r="40" spans="1:5" ht="15" x14ac:dyDescent="0.25">
      <c r="A40" t="s">
        <v>35</v>
      </c>
      <c r="B40">
        <v>-1.2</v>
      </c>
      <c r="C40">
        <v>0.7</v>
      </c>
      <c r="D40">
        <v>13.9</v>
      </c>
      <c r="E40">
        <v>0.5</v>
      </c>
    </row>
    <row r="41" spans="1:5" ht="15" x14ac:dyDescent="0.25">
      <c r="A41" t="s">
        <v>36</v>
      </c>
      <c r="B41">
        <v>-1.1000000000000001</v>
      </c>
      <c r="C41">
        <v>0.4</v>
      </c>
      <c r="D41">
        <v>12.7</v>
      </c>
      <c r="E41">
        <v>0.8</v>
      </c>
    </row>
    <row r="42" spans="1:5" ht="15" x14ac:dyDescent="0.25">
      <c r="A42" t="s">
        <v>37</v>
      </c>
      <c r="B42">
        <v>-0.3</v>
      </c>
      <c r="C42">
        <v>-1.4</v>
      </c>
      <c r="D42">
        <v>18.7</v>
      </c>
      <c r="E42">
        <v>1.7</v>
      </c>
    </row>
    <row r="43" spans="1:5" ht="15" x14ac:dyDescent="0.25">
      <c r="A43" t="s">
        <v>38</v>
      </c>
      <c r="B43">
        <v>6.8</v>
      </c>
      <c r="C43">
        <v>0.8</v>
      </c>
      <c r="D43">
        <v>17.5</v>
      </c>
      <c r="E43">
        <v>1.5</v>
      </c>
    </row>
    <row r="44" spans="1:5" ht="15" x14ac:dyDescent="0.25">
      <c r="A44" t="s">
        <v>39</v>
      </c>
      <c r="B44">
        <v>3</v>
      </c>
      <c r="C44">
        <v>-1.1000000000000001</v>
      </c>
      <c r="D44">
        <v>20.5</v>
      </c>
      <c r="E44">
        <v>1.1000000000000001</v>
      </c>
    </row>
    <row r="45" spans="1:5" ht="15" x14ac:dyDescent="0.25">
      <c r="A45" t="s">
        <v>40</v>
      </c>
      <c r="B45">
        <v>3.4</v>
      </c>
      <c r="C45">
        <v>1.9</v>
      </c>
      <c r="D45">
        <v>14.8</v>
      </c>
      <c r="E45">
        <v>0.1</v>
      </c>
    </row>
    <row r="46" spans="1:5" ht="15" x14ac:dyDescent="0.25">
      <c r="A46" t="s">
        <v>41</v>
      </c>
      <c r="B46">
        <v>5.3</v>
      </c>
      <c r="C46">
        <v>1.4</v>
      </c>
      <c r="D46">
        <v>15.5</v>
      </c>
      <c r="E46">
        <v>0.6</v>
      </c>
    </row>
    <row r="47" spans="1:5" ht="15" x14ac:dyDescent="0.25">
      <c r="A47" t="s">
        <v>42</v>
      </c>
      <c r="B47">
        <v>3.2</v>
      </c>
      <c r="C47">
        <v>0.5</v>
      </c>
      <c r="D47">
        <v>15.8</v>
      </c>
      <c r="E47">
        <v>0.2</v>
      </c>
    </row>
    <row r="48" spans="1:5" ht="15" x14ac:dyDescent="0.25">
      <c r="A48" t="s">
        <v>43</v>
      </c>
      <c r="B48">
        <v>5.0999999999999996</v>
      </c>
      <c r="C48">
        <v>1</v>
      </c>
      <c r="D48">
        <v>16.3</v>
      </c>
      <c r="E48">
        <v>0</v>
      </c>
    </row>
    <row r="49" spans="1:5" ht="15" x14ac:dyDescent="0.25">
      <c r="A49" t="s">
        <v>44</v>
      </c>
      <c r="B49">
        <v>5</v>
      </c>
      <c r="C49">
        <v>0.3</v>
      </c>
      <c r="D49">
        <v>17.7</v>
      </c>
      <c r="E49">
        <v>1.7</v>
      </c>
    </row>
    <row r="50" spans="1:5" ht="15" x14ac:dyDescent="0.25">
      <c r="A50" t="s">
        <v>45</v>
      </c>
      <c r="B50">
        <v>2.8</v>
      </c>
      <c r="C50">
        <v>-0.5</v>
      </c>
      <c r="D50">
        <v>18.7</v>
      </c>
      <c r="E50">
        <v>1.3</v>
      </c>
    </row>
    <row r="51" spans="1:5" ht="15" x14ac:dyDescent="0.25">
      <c r="A51" t="s">
        <v>46</v>
      </c>
      <c r="B51">
        <v>2.9</v>
      </c>
      <c r="C51">
        <v>-0.2</v>
      </c>
      <c r="D51">
        <v>19.100000000000001</v>
      </c>
      <c r="E51">
        <v>1.6</v>
      </c>
    </row>
    <row r="52" spans="1:5" ht="15" x14ac:dyDescent="0.25">
      <c r="A52" t="s">
        <v>47</v>
      </c>
      <c r="B52">
        <v>10.8</v>
      </c>
      <c r="C52">
        <v>0</v>
      </c>
      <c r="D52">
        <v>23.2</v>
      </c>
      <c r="E52">
        <v>2.1</v>
      </c>
    </row>
    <row r="53" spans="1:5" ht="15" x14ac:dyDescent="0.25">
      <c r="A53" t="s">
        <v>48</v>
      </c>
      <c r="B53">
        <v>4.2</v>
      </c>
      <c r="C53">
        <v>1.4</v>
      </c>
      <c r="D53">
        <v>16.399999999999999</v>
      </c>
      <c r="E53">
        <v>-0.1</v>
      </c>
    </row>
    <row r="54" spans="1:5" ht="15" x14ac:dyDescent="0.25">
      <c r="A54" t="s">
        <v>49</v>
      </c>
      <c r="B54">
        <v>7.8</v>
      </c>
      <c r="C54">
        <v>-1.4</v>
      </c>
      <c r="D54">
        <v>21.3</v>
      </c>
      <c r="E54">
        <v>2</v>
      </c>
    </row>
    <row r="55" spans="1:5" ht="15" x14ac:dyDescent="0.25">
      <c r="A55" t="s">
        <v>50</v>
      </c>
      <c r="B55">
        <v>6.2</v>
      </c>
      <c r="C55">
        <v>0.4</v>
      </c>
      <c r="D55">
        <v>22</v>
      </c>
      <c r="E55">
        <v>2.2000000000000002</v>
      </c>
    </row>
    <row r="56" spans="1:5" ht="15" x14ac:dyDescent="0.25">
      <c r="A56" t="s">
        <v>51</v>
      </c>
      <c r="B56">
        <v>1.9</v>
      </c>
      <c r="C56">
        <v>0.7</v>
      </c>
      <c r="D56">
        <v>15.4</v>
      </c>
      <c r="E56">
        <v>1.4</v>
      </c>
    </row>
    <row r="57" spans="1:5" ht="15" x14ac:dyDescent="0.25">
      <c r="A57" t="s">
        <v>52</v>
      </c>
      <c r="B57">
        <v>-1.5</v>
      </c>
      <c r="C57">
        <v>-0.5</v>
      </c>
      <c r="D57">
        <v>15.9</v>
      </c>
      <c r="E57">
        <v>1.1000000000000001</v>
      </c>
    </row>
    <row r="58" spans="1:5" ht="15" x14ac:dyDescent="0.25">
      <c r="A58" t="s">
        <v>53</v>
      </c>
      <c r="B58">
        <v>7.8</v>
      </c>
      <c r="C58" t="s">
        <v>174</v>
      </c>
      <c r="D58">
        <v>20.9</v>
      </c>
      <c r="E58" t="s">
        <v>174</v>
      </c>
    </row>
    <row r="59" spans="1:5" ht="15" x14ac:dyDescent="0.25">
      <c r="A59" t="s">
        <v>54</v>
      </c>
      <c r="B59">
        <v>3.9</v>
      </c>
      <c r="C59">
        <v>1.7</v>
      </c>
      <c r="D59">
        <v>13.9</v>
      </c>
      <c r="E59">
        <v>0.7</v>
      </c>
    </row>
    <row r="60" spans="1:5" ht="15" x14ac:dyDescent="0.25">
      <c r="A60" t="s">
        <v>55</v>
      </c>
      <c r="B60">
        <v>2.2000000000000002</v>
      </c>
      <c r="C60">
        <v>1.6</v>
      </c>
      <c r="D60">
        <v>14.1</v>
      </c>
      <c r="E60">
        <v>0.8</v>
      </c>
    </row>
    <row r="61" spans="1:5" ht="15" x14ac:dyDescent="0.25">
      <c r="A61" t="s">
        <v>56</v>
      </c>
      <c r="B61">
        <v>7.2</v>
      </c>
      <c r="C61">
        <v>-0.5</v>
      </c>
      <c r="D61">
        <v>23.3</v>
      </c>
      <c r="E61">
        <v>0.8</v>
      </c>
    </row>
    <row r="62" spans="1:5" ht="15" x14ac:dyDescent="0.25">
      <c r="A62" t="s">
        <v>56</v>
      </c>
      <c r="B62">
        <v>4.5999999999999996</v>
      </c>
      <c r="C62">
        <v>-1.2</v>
      </c>
      <c r="D62">
        <v>23.4</v>
      </c>
      <c r="E62">
        <v>1.1000000000000001</v>
      </c>
    </row>
    <row r="63" spans="1:5" ht="15" x14ac:dyDescent="0.25">
      <c r="A63" t="s">
        <v>56</v>
      </c>
      <c r="B63">
        <v>6.9</v>
      </c>
      <c r="C63">
        <v>-0.3</v>
      </c>
      <c r="D63">
        <v>23.7</v>
      </c>
      <c r="E63">
        <v>1.6</v>
      </c>
    </row>
    <row r="64" spans="1:5" ht="15" x14ac:dyDescent="0.25">
      <c r="A64" t="s">
        <v>57</v>
      </c>
      <c r="B64">
        <v>9.8000000000000007</v>
      </c>
      <c r="C64">
        <v>0.4</v>
      </c>
      <c r="D64">
        <v>17</v>
      </c>
      <c r="E64">
        <v>0.8</v>
      </c>
    </row>
    <row r="65" spans="1:5" ht="15" x14ac:dyDescent="0.25">
      <c r="A65" t="s">
        <v>58</v>
      </c>
      <c r="B65">
        <v>4.5</v>
      </c>
      <c r="C65">
        <v>0.2</v>
      </c>
      <c r="D65">
        <v>14.8</v>
      </c>
      <c r="E65">
        <v>-0.3</v>
      </c>
    </row>
    <row r="66" spans="1:5" ht="15" x14ac:dyDescent="0.25">
      <c r="A66" t="s">
        <v>59</v>
      </c>
      <c r="B66">
        <v>4.4000000000000004</v>
      </c>
      <c r="C66">
        <v>0.5</v>
      </c>
      <c r="D66">
        <v>17.399999999999999</v>
      </c>
      <c r="E66">
        <v>0.8</v>
      </c>
    </row>
    <row r="67" spans="1:5" ht="15" x14ac:dyDescent="0.25">
      <c r="A67" t="s">
        <v>60</v>
      </c>
      <c r="B67">
        <v>2.6</v>
      </c>
      <c r="C67">
        <v>-0.8</v>
      </c>
      <c r="D67">
        <v>17.899999999999999</v>
      </c>
      <c r="E67">
        <v>1.5</v>
      </c>
    </row>
    <row r="68" spans="1:5" ht="15" x14ac:dyDescent="0.25">
      <c r="A68" t="s">
        <v>61</v>
      </c>
      <c r="B68">
        <v>4.9000000000000004</v>
      </c>
      <c r="C68">
        <v>1.9</v>
      </c>
      <c r="D68">
        <v>15</v>
      </c>
      <c r="E68">
        <v>0</v>
      </c>
    </row>
    <row r="69" spans="1:5" ht="15" x14ac:dyDescent="0.25">
      <c r="A69" t="s">
        <v>62</v>
      </c>
      <c r="B69">
        <v>5.9</v>
      </c>
      <c r="C69">
        <v>0.1</v>
      </c>
      <c r="D69">
        <v>20.3</v>
      </c>
      <c r="E69">
        <v>2.4</v>
      </c>
    </row>
    <row r="70" spans="1:5" ht="15" x14ac:dyDescent="0.25">
      <c r="A70" t="s">
        <v>62</v>
      </c>
      <c r="B70">
        <v>1.3</v>
      </c>
      <c r="C70">
        <v>-1.3</v>
      </c>
      <c r="D70">
        <v>20.6</v>
      </c>
      <c r="E70">
        <v>1.2</v>
      </c>
    </row>
    <row r="71" spans="1:5" ht="15" x14ac:dyDescent="0.25">
      <c r="A71" t="s">
        <v>63</v>
      </c>
      <c r="B71">
        <v>2.1</v>
      </c>
      <c r="C71">
        <v>0.9</v>
      </c>
      <c r="D71">
        <v>13.4</v>
      </c>
      <c r="E71">
        <v>1.4</v>
      </c>
    </row>
    <row r="72" spans="1:5" ht="15" x14ac:dyDescent="0.25">
      <c r="A72" t="s">
        <v>64</v>
      </c>
      <c r="B72">
        <v>6.4</v>
      </c>
      <c r="C72">
        <v>1.4</v>
      </c>
      <c r="D72">
        <v>18.399999999999999</v>
      </c>
      <c r="E72">
        <v>1.3</v>
      </c>
    </row>
    <row r="73" spans="1:5" ht="15" x14ac:dyDescent="0.25">
      <c r="A73" t="s">
        <v>65</v>
      </c>
      <c r="B73">
        <v>5</v>
      </c>
      <c r="C73">
        <v>0.5</v>
      </c>
      <c r="D73">
        <v>18.5</v>
      </c>
      <c r="E73">
        <v>0.6</v>
      </c>
    </row>
    <row r="74" spans="1:5" ht="15" x14ac:dyDescent="0.25">
      <c r="A74" t="s">
        <v>66</v>
      </c>
      <c r="B74">
        <v>5.4</v>
      </c>
      <c r="C74">
        <v>0</v>
      </c>
      <c r="D74">
        <v>20.7</v>
      </c>
      <c r="E74">
        <v>1.6</v>
      </c>
    </row>
    <row r="75" spans="1:5" ht="15" x14ac:dyDescent="0.25">
      <c r="A75" t="s">
        <v>67</v>
      </c>
      <c r="B75">
        <v>6.3</v>
      </c>
      <c r="C75" t="s">
        <v>174</v>
      </c>
      <c r="D75">
        <v>20.7</v>
      </c>
      <c r="E75" t="s">
        <v>174</v>
      </c>
    </row>
    <row r="76" spans="1:5" ht="15" x14ac:dyDescent="0.25">
      <c r="A76" t="s">
        <v>68</v>
      </c>
      <c r="B76">
        <v>6.7</v>
      </c>
      <c r="C76">
        <v>0.2</v>
      </c>
      <c r="D76">
        <v>20.5</v>
      </c>
      <c r="E76">
        <v>1.5</v>
      </c>
    </row>
    <row r="77" spans="1:5" ht="15" x14ac:dyDescent="0.25">
      <c r="A77" t="s">
        <v>69</v>
      </c>
      <c r="B77">
        <v>6.7</v>
      </c>
      <c r="C77">
        <v>1.5</v>
      </c>
      <c r="D77">
        <v>14.8</v>
      </c>
      <c r="E77">
        <v>0.6</v>
      </c>
    </row>
    <row r="78" spans="1:5" ht="15" x14ac:dyDescent="0.25">
      <c r="A78" t="s">
        <v>70</v>
      </c>
      <c r="B78">
        <v>-0.9</v>
      </c>
      <c r="C78">
        <v>-1.1000000000000001</v>
      </c>
      <c r="D78">
        <v>19.3</v>
      </c>
      <c r="E78">
        <v>0.9</v>
      </c>
    </row>
    <row r="79" spans="1:5" ht="15" x14ac:dyDescent="0.25">
      <c r="A79" t="s">
        <v>70</v>
      </c>
      <c r="B79">
        <v>4</v>
      </c>
      <c r="C79">
        <v>-0.4</v>
      </c>
      <c r="D79">
        <v>18.600000000000001</v>
      </c>
      <c r="E79">
        <v>1.8</v>
      </c>
    </row>
    <row r="80" spans="1:5" ht="15" x14ac:dyDescent="0.25">
      <c r="A80" t="s">
        <v>71</v>
      </c>
      <c r="B80">
        <v>6.5</v>
      </c>
      <c r="C80">
        <v>0.6</v>
      </c>
      <c r="D80">
        <v>19.8</v>
      </c>
      <c r="E80">
        <v>0.8</v>
      </c>
    </row>
    <row r="81" spans="1:5" ht="15" x14ac:dyDescent="0.25">
      <c r="A81" t="s">
        <v>72</v>
      </c>
      <c r="B81">
        <v>3.9</v>
      </c>
      <c r="C81">
        <v>0.6</v>
      </c>
      <c r="D81">
        <v>13.6</v>
      </c>
      <c r="E81">
        <v>2.2999999999999998</v>
      </c>
    </row>
    <row r="82" spans="1:5" ht="15" x14ac:dyDescent="0.25">
      <c r="A82" t="s">
        <v>73</v>
      </c>
      <c r="B82">
        <v>6.6</v>
      </c>
      <c r="C82">
        <v>0.3</v>
      </c>
      <c r="D82">
        <v>22.9</v>
      </c>
      <c r="E82">
        <v>1.8</v>
      </c>
    </row>
    <row r="83" spans="1:5" ht="15" x14ac:dyDescent="0.25">
      <c r="A83" t="s">
        <v>74</v>
      </c>
      <c r="B83">
        <v>4.5</v>
      </c>
      <c r="C83">
        <v>-0.7</v>
      </c>
      <c r="D83">
        <v>22.8</v>
      </c>
      <c r="E83">
        <v>1.2</v>
      </c>
    </row>
    <row r="84" spans="1:5" ht="15" x14ac:dyDescent="0.25">
      <c r="A84" t="s">
        <v>75</v>
      </c>
      <c r="B84">
        <v>4.9000000000000004</v>
      </c>
      <c r="C84">
        <v>2.5</v>
      </c>
      <c r="D84">
        <v>14.1</v>
      </c>
      <c r="E84">
        <v>0.4</v>
      </c>
    </row>
    <row r="85" spans="1:5" ht="15" x14ac:dyDescent="0.25">
      <c r="A85" t="s">
        <v>76</v>
      </c>
      <c r="B85">
        <v>10.9</v>
      </c>
      <c r="C85">
        <v>0.3</v>
      </c>
      <c r="D85">
        <v>19.2</v>
      </c>
      <c r="E85">
        <v>1.1000000000000001</v>
      </c>
    </row>
    <row r="86" spans="1:5" ht="15" x14ac:dyDescent="0.25">
      <c r="A86" t="s">
        <v>77</v>
      </c>
      <c r="B86">
        <v>5.0999999999999996</v>
      </c>
      <c r="C86">
        <v>1.7</v>
      </c>
      <c r="D86">
        <v>21.3</v>
      </c>
      <c r="E86">
        <v>2.9</v>
      </c>
    </row>
    <row r="87" spans="1:5" ht="15" x14ac:dyDescent="0.25">
      <c r="A87" t="s">
        <v>78</v>
      </c>
      <c r="B87">
        <v>6.6</v>
      </c>
      <c r="C87">
        <v>0.1</v>
      </c>
      <c r="D87">
        <v>19.600000000000001</v>
      </c>
      <c r="E87">
        <v>2.2999999999999998</v>
      </c>
    </row>
    <row r="88" spans="1:5" ht="15" x14ac:dyDescent="0.25">
      <c r="A88" t="s">
        <v>79</v>
      </c>
      <c r="B88">
        <v>5.2</v>
      </c>
      <c r="C88">
        <v>-1.1000000000000001</v>
      </c>
      <c r="D88">
        <v>24</v>
      </c>
      <c r="E88">
        <v>2.4</v>
      </c>
    </row>
    <row r="89" spans="1:5" ht="15" x14ac:dyDescent="0.25">
      <c r="A89" t="s">
        <v>80</v>
      </c>
      <c r="B89">
        <v>6.1</v>
      </c>
      <c r="C89">
        <v>-0.4</v>
      </c>
      <c r="D89">
        <v>23.9</v>
      </c>
      <c r="E89">
        <v>1.3</v>
      </c>
    </row>
    <row r="90" spans="1:5" ht="15" x14ac:dyDescent="0.25">
      <c r="A90" t="s">
        <v>80</v>
      </c>
      <c r="B90">
        <v>9.8000000000000007</v>
      </c>
      <c r="C90">
        <v>0.1</v>
      </c>
      <c r="D90">
        <v>23.5</v>
      </c>
      <c r="E90">
        <v>1.5</v>
      </c>
    </row>
    <row r="91" spans="1:5" ht="15" x14ac:dyDescent="0.25">
      <c r="A91" t="s">
        <v>81</v>
      </c>
      <c r="B91">
        <v>2.7</v>
      </c>
      <c r="C91">
        <v>1.3</v>
      </c>
      <c r="D91">
        <v>13.4</v>
      </c>
      <c r="E91">
        <v>0.7</v>
      </c>
    </row>
    <row r="92" spans="1:5" ht="15" x14ac:dyDescent="0.25">
      <c r="A92" t="s">
        <v>82</v>
      </c>
      <c r="B92">
        <v>14</v>
      </c>
      <c r="C92">
        <v>0.5</v>
      </c>
      <c r="D92">
        <v>19.8</v>
      </c>
      <c r="E92">
        <v>0.9</v>
      </c>
    </row>
    <row r="93" spans="1:5" ht="15" x14ac:dyDescent="0.25">
      <c r="A93" t="s">
        <v>83</v>
      </c>
      <c r="B93">
        <v>7</v>
      </c>
      <c r="C93">
        <v>0.1</v>
      </c>
      <c r="D93">
        <v>20.5</v>
      </c>
      <c r="E93">
        <v>2.1</v>
      </c>
    </row>
    <row r="94" spans="1:5" ht="15" x14ac:dyDescent="0.25">
      <c r="A94" t="s">
        <v>84</v>
      </c>
      <c r="B94">
        <v>5.9</v>
      </c>
      <c r="C94">
        <v>0.4</v>
      </c>
      <c r="D94">
        <v>21.7</v>
      </c>
      <c r="E94">
        <v>1.8</v>
      </c>
    </row>
    <row r="95" spans="1:5" ht="15" x14ac:dyDescent="0.25">
      <c r="A95" t="s">
        <v>85</v>
      </c>
      <c r="B95">
        <v>6.5</v>
      </c>
      <c r="C95">
        <v>-0.2</v>
      </c>
      <c r="D95">
        <v>19.2</v>
      </c>
      <c r="E95">
        <v>1.9</v>
      </c>
    </row>
    <row r="96" spans="1:5" ht="15" x14ac:dyDescent="0.25">
      <c r="A96" t="s">
        <v>86</v>
      </c>
      <c r="B96">
        <v>7.2</v>
      </c>
      <c r="C96">
        <v>1.3</v>
      </c>
      <c r="D96">
        <v>21.6</v>
      </c>
      <c r="E96">
        <v>2.2000000000000002</v>
      </c>
    </row>
    <row r="97" spans="1:5" ht="15" x14ac:dyDescent="0.25">
      <c r="A97" t="s">
        <v>87</v>
      </c>
      <c r="B97">
        <v>5</v>
      </c>
      <c r="C97">
        <v>0.3</v>
      </c>
      <c r="D97">
        <v>18.7</v>
      </c>
      <c r="E97">
        <v>1.4</v>
      </c>
    </row>
    <row r="98" spans="1:5" ht="15" x14ac:dyDescent="0.25">
      <c r="A98" t="s">
        <v>88</v>
      </c>
      <c r="B98">
        <v>2.5</v>
      </c>
      <c r="C98">
        <v>-0.4</v>
      </c>
      <c r="D98">
        <v>19.7</v>
      </c>
      <c r="E98">
        <v>1.8</v>
      </c>
    </row>
    <row r="99" spans="1:5" ht="15" x14ac:dyDescent="0.25">
      <c r="A99" t="s">
        <v>89</v>
      </c>
      <c r="B99">
        <v>11.4</v>
      </c>
      <c r="C99">
        <v>1.2</v>
      </c>
      <c r="D99">
        <v>17.8</v>
      </c>
      <c r="E99">
        <v>1.7</v>
      </c>
    </row>
    <row r="100" spans="1:5" ht="15" x14ac:dyDescent="0.25">
      <c r="A100" t="s">
        <v>90</v>
      </c>
      <c r="B100">
        <v>4.8</v>
      </c>
      <c r="C100">
        <v>-0.4</v>
      </c>
      <c r="D100">
        <v>22</v>
      </c>
      <c r="E100">
        <v>1.6</v>
      </c>
    </row>
    <row r="101" spans="1:5" ht="15" x14ac:dyDescent="0.25">
      <c r="A101" t="s">
        <v>91</v>
      </c>
      <c r="B101">
        <v>4.8</v>
      </c>
      <c r="C101">
        <v>0.7</v>
      </c>
      <c r="D101">
        <v>19.100000000000001</v>
      </c>
      <c r="E101">
        <v>0.9</v>
      </c>
    </row>
    <row r="102" spans="1:5" ht="15" x14ac:dyDescent="0.25">
      <c r="A102" t="s">
        <v>92</v>
      </c>
      <c r="B102">
        <v>8</v>
      </c>
      <c r="C102">
        <v>1.3</v>
      </c>
      <c r="D102">
        <v>18.600000000000001</v>
      </c>
      <c r="E102">
        <v>1.5</v>
      </c>
    </row>
    <row r="103" spans="1:5" ht="15" x14ac:dyDescent="0.25">
      <c r="A103" t="s">
        <v>93</v>
      </c>
      <c r="B103">
        <v>3.9</v>
      </c>
      <c r="C103">
        <v>1.1000000000000001</v>
      </c>
      <c r="D103">
        <v>14.1</v>
      </c>
      <c r="E103">
        <v>0.6</v>
      </c>
    </row>
    <row r="104" spans="1:5" ht="15" x14ac:dyDescent="0.25">
      <c r="A104" t="s">
        <v>94</v>
      </c>
      <c r="B104">
        <v>3.3</v>
      </c>
      <c r="C104">
        <v>0.3</v>
      </c>
      <c r="D104">
        <v>12.1</v>
      </c>
      <c r="E104">
        <v>0.9</v>
      </c>
    </row>
    <row r="105" spans="1:5" ht="15" x14ac:dyDescent="0.25">
      <c r="A105" t="s">
        <v>95</v>
      </c>
      <c r="B105">
        <v>-2.2000000000000002</v>
      </c>
      <c r="C105">
        <v>-0.5</v>
      </c>
      <c r="D105">
        <v>4</v>
      </c>
      <c r="E105">
        <v>-0.3</v>
      </c>
    </row>
    <row r="106" spans="1:5" ht="15" x14ac:dyDescent="0.25">
      <c r="A106" t="s">
        <v>96</v>
      </c>
      <c r="B106">
        <v>4.9000000000000004</v>
      </c>
      <c r="C106">
        <v>-1.1000000000000001</v>
      </c>
      <c r="D106">
        <v>22.4</v>
      </c>
      <c r="E106">
        <v>2.1</v>
      </c>
    </row>
    <row r="107" spans="1:5" ht="15" x14ac:dyDescent="0.25">
      <c r="A107" t="s">
        <v>97</v>
      </c>
      <c r="B107">
        <v>1.2</v>
      </c>
      <c r="C107">
        <v>-0.4</v>
      </c>
      <c r="D107">
        <v>17.399999999999999</v>
      </c>
      <c r="E107">
        <v>1.4</v>
      </c>
    </row>
    <row r="108" spans="1:5" ht="15" x14ac:dyDescent="0.25">
      <c r="A108" t="s">
        <v>98</v>
      </c>
      <c r="B108">
        <v>5.4</v>
      </c>
      <c r="C108">
        <v>-0.5</v>
      </c>
      <c r="D108">
        <v>25.3</v>
      </c>
      <c r="E108">
        <v>3.9</v>
      </c>
    </row>
    <row r="109" spans="1:5" ht="15" x14ac:dyDescent="0.25">
      <c r="A109" t="s">
        <v>99</v>
      </c>
      <c r="B109">
        <v>2</v>
      </c>
      <c r="C109">
        <v>-0.2</v>
      </c>
      <c r="D109">
        <v>18.8</v>
      </c>
      <c r="E109">
        <v>1.9</v>
      </c>
    </row>
    <row r="110" spans="1:5" ht="15" x14ac:dyDescent="0.25">
      <c r="A110" t="s">
        <v>100</v>
      </c>
      <c r="B110">
        <v>6.3</v>
      </c>
      <c r="C110">
        <v>0.6</v>
      </c>
      <c r="D110">
        <v>15.8</v>
      </c>
      <c r="E110">
        <v>1.3</v>
      </c>
    </row>
    <row r="111" spans="1:5" ht="15" x14ac:dyDescent="0.25">
      <c r="A111" t="s">
        <v>101</v>
      </c>
      <c r="B111">
        <v>8.4</v>
      </c>
      <c r="C111">
        <v>-0.4</v>
      </c>
      <c r="D111">
        <v>24.1</v>
      </c>
      <c r="E111">
        <v>1.7</v>
      </c>
    </row>
    <row r="112" spans="1:5" ht="15" x14ac:dyDescent="0.25">
      <c r="A112" t="s">
        <v>102</v>
      </c>
      <c r="B112">
        <v>7.9</v>
      </c>
      <c r="C112">
        <v>0.6</v>
      </c>
      <c r="D112">
        <v>18.399999999999999</v>
      </c>
      <c r="E112">
        <v>1.5</v>
      </c>
    </row>
    <row r="113" spans="1:5" ht="15" x14ac:dyDescent="0.25">
      <c r="A113" t="s">
        <v>103</v>
      </c>
      <c r="B113">
        <v>4.0999999999999996</v>
      </c>
      <c r="C113">
        <v>-0.7</v>
      </c>
      <c r="D113">
        <v>21.7</v>
      </c>
      <c r="E113">
        <v>1.8</v>
      </c>
    </row>
    <row r="114" spans="1:5" ht="15" x14ac:dyDescent="0.25">
      <c r="A114" t="s">
        <v>104</v>
      </c>
      <c r="B114">
        <v>3.6</v>
      </c>
      <c r="C114">
        <v>-0.5</v>
      </c>
      <c r="D114">
        <v>13.7</v>
      </c>
      <c r="E114">
        <v>-2.2999999999999998</v>
      </c>
    </row>
    <row r="115" spans="1:5" ht="15" x14ac:dyDescent="0.25">
      <c r="A115" t="s">
        <v>105</v>
      </c>
      <c r="B115">
        <v>5.3</v>
      </c>
      <c r="C115">
        <v>1.5</v>
      </c>
      <c r="D115">
        <v>16.600000000000001</v>
      </c>
      <c r="E115">
        <v>0.5</v>
      </c>
    </row>
    <row r="116" spans="1:5" ht="15" x14ac:dyDescent="0.25">
      <c r="A116" t="s">
        <v>106</v>
      </c>
      <c r="B116">
        <v>11.5</v>
      </c>
      <c r="C116">
        <v>0.9</v>
      </c>
      <c r="D116">
        <v>20.399999999999999</v>
      </c>
      <c r="E116">
        <v>1.6</v>
      </c>
    </row>
    <row r="117" spans="1:5" ht="15" x14ac:dyDescent="0.25">
      <c r="A117" t="s">
        <v>107</v>
      </c>
      <c r="B117">
        <v>2.6</v>
      </c>
      <c r="C117" t="s">
        <v>174</v>
      </c>
      <c r="D117">
        <v>14.4</v>
      </c>
      <c r="E117" t="s">
        <v>174</v>
      </c>
    </row>
    <row r="118" spans="1:5" ht="15" x14ac:dyDescent="0.25">
      <c r="A118" t="s">
        <v>108</v>
      </c>
      <c r="B118">
        <v>8.3000000000000007</v>
      </c>
      <c r="C118">
        <v>0.4</v>
      </c>
      <c r="D118">
        <v>21.5</v>
      </c>
      <c r="E118">
        <v>1.9</v>
      </c>
    </row>
    <row r="119" spans="1:5" ht="15" x14ac:dyDescent="0.25">
      <c r="A119" t="s">
        <v>109</v>
      </c>
      <c r="B119">
        <v>10.6</v>
      </c>
      <c r="C119">
        <v>1.1000000000000001</v>
      </c>
      <c r="D119">
        <v>20.7</v>
      </c>
      <c r="E119">
        <v>2.4</v>
      </c>
    </row>
    <row r="120" spans="1:5" ht="15" x14ac:dyDescent="0.25">
      <c r="A120" t="s">
        <v>110</v>
      </c>
      <c r="B120">
        <v>10.8</v>
      </c>
      <c r="C120">
        <v>0.3</v>
      </c>
      <c r="D120">
        <v>20.2</v>
      </c>
      <c r="E120">
        <v>1.4</v>
      </c>
    </row>
    <row r="121" spans="1:5" ht="15" x14ac:dyDescent="0.25">
      <c r="A121" t="s">
        <v>111</v>
      </c>
      <c r="B121">
        <v>7.7</v>
      </c>
      <c r="C121">
        <v>1.1000000000000001</v>
      </c>
      <c r="D121">
        <v>19.100000000000001</v>
      </c>
      <c r="E121">
        <v>0.8</v>
      </c>
    </row>
    <row r="122" spans="1:5" ht="15" x14ac:dyDescent="0.25">
      <c r="A122" t="s">
        <v>112</v>
      </c>
      <c r="B122">
        <v>3.5</v>
      </c>
      <c r="C122">
        <v>0.5</v>
      </c>
      <c r="D122">
        <v>12.1</v>
      </c>
      <c r="E122">
        <v>1.3</v>
      </c>
    </row>
    <row r="123" spans="1:5" ht="15" x14ac:dyDescent="0.25">
      <c r="A123" t="s">
        <v>113</v>
      </c>
      <c r="B123">
        <v>4.9000000000000004</v>
      </c>
      <c r="C123">
        <v>-0.1</v>
      </c>
      <c r="D123">
        <v>20.3</v>
      </c>
      <c r="E123">
        <v>1.4</v>
      </c>
    </row>
    <row r="124" spans="1:5" ht="15" x14ac:dyDescent="0.25">
      <c r="A124" t="s">
        <v>114</v>
      </c>
      <c r="B124">
        <v>0.9</v>
      </c>
      <c r="C124">
        <v>0.2</v>
      </c>
      <c r="D124">
        <v>11.2</v>
      </c>
      <c r="E124">
        <v>0.8</v>
      </c>
    </row>
    <row r="125" spans="1:5" ht="15" x14ac:dyDescent="0.25">
      <c r="A125" t="s">
        <v>115</v>
      </c>
      <c r="B125">
        <v>7.3</v>
      </c>
      <c r="C125" t="s">
        <v>174</v>
      </c>
      <c r="D125">
        <v>21.1</v>
      </c>
      <c r="E125" t="s">
        <v>174</v>
      </c>
    </row>
    <row r="126" spans="1:5" ht="15" x14ac:dyDescent="0.25">
      <c r="A126" t="s">
        <v>116</v>
      </c>
      <c r="B126">
        <v>3</v>
      </c>
      <c r="C126">
        <v>0.9</v>
      </c>
      <c r="D126">
        <v>11.7</v>
      </c>
      <c r="E126">
        <v>0.7</v>
      </c>
    </row>
    <row r="127" spans="1:5" ht="15" x14ac:dyDescent="0.25">
      <c r="A127" t="s">
        <v>117</v>
      </c>
      <c r="B127">
        <v>1.6</v>
      </c>
      <c r="C127">
        <v>0.7</v>
      </c>
      <c r="D127">
        <v>11.6</v>
      </c>
      <c r="E127">
        <v>0.3</v>
      </c>
    </row>
    <row r="128" spans="1:5" ht="15" x14ac:dyDescent="0.25">
      <c r="A128" t="s">
        <v>118</v>
      </c>
      <c r="B128">
        <v>2.7</v>
      </c>
      <c r="C128">
        <v>0.2</v>
      </c>
      <c r="D128">
        <v>16</v>
      </c>
      <c r="E128">
        <v>0</v>
      </c>
    </row>
    <row r="129" spans="1:5" ht="15" x14ac:dyDescent="0.25">
      <c r="A129" t="s">
        <v>119</v>
      </c>
      <c r="B129">
        <v>7.9</v>
      </c>
      <c r="C129">
        <v>0.8</v>
      </c>
      <c r="D129">
        <v>20.9</v>
      </c>
      <c r="E129">
        <v>1.9</v>
      </c>
    </row>
    <row r="130" spans="1:5" ht="15" x14ac:dyDescent="0.25">
      <c r="A130" t="s">
        <v>120</v>
      </c>
      <c r="B130">
        <v>5.8</v>
      </c>
      <c r="C130">
        <v>0</v>
      </c>
      <c r="D130">
        <v>18.100000000000001</v>
      </c>
      <c r="E130">
        <v>1.1000000000000001</v>
      </c>
    </row>
    <row r="131" spans="1:5" ht="15" x14ac:dyDescent="0.25">
      <c r="A131" t="s">
        <v>121</v>
      </c>
      <c r="B131">
        <v>6.2</v>
      </c>
      <c r="C131">
        <v>0</v>
      </c>
      <c r="D131">
        <v>21.4</v>
      </c>
      <c r="E131">
        <v>1.5</v>
      </c>
    </row>
    <row r="132" spans="1:5" ht="15" x14ac:dyDescent="0.25">
      <c r="A132" t="s">
        <v>122</v>
      </c>
      <c r="B132">
        <v>-2.4</v>
      </c>
      <c r="C132" t="s">
        <v>174</v>
      </c>
      <c r="D132">
        <v>3.7</v>
      </c>
      <c r="E132" t="s">
        <v>174</v>
      </c>
    </row>
    <row r="133" spans="1:5" ht="15" x14ac:dyDescent="0.25">
      <c r="A133" t="s">
        <v>123</v>
      </c>
      <c r="B133">
        <v>1.6</v>
      </c>
      <c r="C133">
        <v>-1.2</v>
      </c>
      <c r="D133">
        <v>21.2</v>
      </c>
      <c r="E133">
        <v>2.2000000000000002</v>
      </c>
    </row>
    <row r="134" spans="1:5" ht="15" x14ac:dyDescent="0.25">
      <c r="A134" t="s">
        <v>124</v>
      </c>
      <c r="B134">
        <v>7</v>
      </c>
      <c r="C134">
        <v>1.6</v>
      </c>
      <c r="D134">
        <v>20.7</v>
      </c>
      <c r="E134">
        <v>1.1000000000000001</v>
      </c>
    </row>
    <row r="135" spans="1:5" ht="15" x14ac:dyDescent="0.25">
      <c r="A135" t="s">
        <v>125</v>
      </c>
      <c r="B135">
        <v>6.1</v>
      </c>
      <c r="C135">
        <v>-0.6</v>
      </c>
      <c r="D135">
        <v>21.7</v>
      </c>
      <c r="E135">
        <v>1.5</v>
      </c>
    </row>
    <row r="136" spans="1:5" ht="15" x14ac:dyDescent="0.25">
      <c r="A136" t="s">
        <v>126</v>
      </c>
      <c r="B136">
        <v>7.5</v>
      </c>
      <c r="C136">
        <v>0.7</v>
      </c>
      <c r="D136">
        <v>20.9</v>
      </c>
      <c r="E136">
        <v>2.2000000000000002</v>
      </c>
    </row>
    <row r="137" spans="1:5" ht="15" x14ac:dyDescent="0.25">
      <c r="A137" t="s">
        <v>127</v>
      </c>
      <c r="B137">
        <v>10.6</v>
      </c>
      <c r="C137">
        <v>0.5</v>
      </c>
      <c r="D137">
        <v>18.100000000000001</v>
      </c>
      <c r="E137">
        <v>1.1000000000000001</v>
      </c>
    </row>
    <row r="138" spans="1:5" ht="15" x14ac:dyDescent="0.25">
      <c r="A138" t="s">
        <v>128</v>
      </c>
      <c r="B138">
        <v>4.5999999999999996</v>
      </c>
      <c r="C138">
        <v>0.9</v>
      </c>
      <c r="D138">
        <v>16.3</v>
      </c>
      <c r="E138">
        <v>0.1</v>
      </c>
    </row>
    <row r="139" spans="1:5" ht="15" x14ac:dyDescent="0.25">
      <c r="A139" t="s">
        <v>129</v>
      </c>
      <c r="B139">
        <v>1.9</v>
      </c>
      <c r="C139">
        <v>-0.9</v>
      </c>
      <c r="D139">
        <v>20.3</v>
      </c>
      <c r="E139">
        <v>2.1</v>
      </c>
    </row>
    <row r="140" spans="1:5" ht="15" x14ac:dyDescent="0.25">
      <c r="A140" t="s">
        <v>130</v>
      </c>
      <c r="B140">
        <v>4.8</v>
      </c>
      <c r="C140">
        <v>0.4</v>
      </c>
      <c r="D140">
        <v>21.6</v>
      </c>
      <c r="E140">
        <v>1.9</v>
      </c>
    </row>
    <row r="141" spans="1:5" ht="15" x14ac:dyDescent="0.25">
      <c r="A141" t="s">
        <v>131</v>
      </c>
      <c r="B141">
        <v>8.1999999999999993</v>
      </c>
      <c r="C141">
        <v>0.3</v>
      </c>
      <c r="D141">
        <v>20.399999999999999</v>
      </c>
      <c r="E141">
        <v>1.5</v>
      </c>
    </row>
    <row r="142" spans="1:5" ht="15" x14ac:dyDescent="0.25">
      <c r="A142" t="s">
        <v>132</v>
      </c>
      <c r="B142">
        <v>3.4</v>
      </c>
      <c r="C142">
        <v>-0.2</v>
      </c>
      <c r="D142">
        <v>20.8</v>
      </c>
      <c r="E142">
        <v>2.2999999999999998</v>
      </c>
    </row>
    <row r="143" spans="1:5" ht="15" x14ac:dyDescent="0.25">
      <c r="A143" t="s">
        <v>133</v>
      </c>
      <c r="B143">
        <v>4.9000000000000004</v>
      </c>
      <c r="C143">
        <v>0.9</v>
      </c>
      <c r="D143">
        <v>21.4</v>
      </c>
      <c r="E143">
        <v>1.5</v>
      </c>
    </row>
    <row r="144" spans="1:5" ht="15" x14ac:dyDescent="0.25">
      <c r="A144" t="s">
        <v>134</v>
      </c>
      <c r="B144">
        <v>13.4</v>
      </c>
      <c r="C144">
        <v>1.6</v>
      </c>
      <c r="D144">
        <v>22.2</v>
      </c>
      <c r="E144">
        <v>2.2000000000000002</v>
      </c>
    </row>
    <row r="145" spans="1:5" ht="15" x14ac:dyDescent="0.25">
      <c r="A145" t="s">
        <v>135</v>
      </c>
      <c r="B145">
        <v>7.7</v>
      </c>
      <c r="C145">
        <v>0.7</v>
      </c>
      <c r="D145">
        <v>19.3</v>
      </c>
      <c r="E145">
        <v>1.3</v>
      </c>
    </row>
    <row r="146" spans="1:5" ht="15" x14ac:dyDescent="0.25">
      <c r="A146" t="s">
        <v>136</v>
      </c>
      <c r="B146">
        <v>10.5</v>
      </c>
      <c r="C146">
        <v>1.5</v>
      </c>
      <c r="D146">
        <v>21.1</v>
      </c>
      <c r="E146">
        <v>3.3</v>
      </c>
    </row>
    <row r="147" spans="1:5" ht="15" x14ac:dyDescent="0.25">
      <c r="A147" t="s">
        <v>137</v>
      </c>
      <c r="B147">
        <v>10.3</v>
      </c>
      <c r="C147">
        <v>2.2000000000000002</v>
      </c>
      <c r="D147">
        <v>21.2</v>
      </c>
      <c r="E147">
        <v>2.9</v>
      </c>
    </row>
    <row r="148" spans="1:5" ht="15" x14ac:dyDescent="0.25">
      <c r="A148" t="s">
        <v>138</v>
      </c>
      <c r="B148">
        <v>9.1</v>
      </c>
      <c r="C148">
        <v>1.1000000000000001</v>
      </c>
      <c r="D148">
        <v>19.899999999999999</v>
      </c>
      <c r="E148">
        <v>1.7</v>
      </c>
    </row>
    <row r="149" spans="1:5" ht="15" x14ac:dyDescent="0.25">
      <c r="A149" t="s">
        <v>139</v>
      </c>
      <c r="B149">
        <v>1.7</v>
      </c>
      <c r="C149">
        <v>-1.2</v>
      </c>
      <c r="D149">
        <v>19.8</v>
      </c>
      <c r="E149">
        <v>1.5</v>
      </c>
    </row>
    <row r="150" spans="1:5" ht="15" x14ac:dyDescent="0.25">
      <c r="A150" t="s">
        <v>140</v>
      </c>
      <c r="B150">
        <v>2.1</v>
      </c>
      <c r="C150">
        <v>0.8</v>
      </c>
      <c r="D150">
        <v>12.8</v>
      </c>
      <c r="E150">
        <v>1</v>
      </c>
    </row>
    <row r="151" spans="1:5" ht="15" x14ac:dyDescent="0.25">
      <c r="A151" t="s">
        <v>141</v>
      </c>
      <c r="B151">
        <v>6.3</v>
      </c>
      <c r="C151">
        <v>-0.5</v>
      </c>
      <c r="D151">
        <v>21.8</v>
      </c>
      <c r="E151">
        <v>1.8</v>
      </c>
    </row>
    <row r="152" spans="1:5" ht="15" x14ac:dyDescent="0.25">
      <c r="A152" t="s">
        <v>142</v>
      </c>
      <c r="B152">
        <v>3.8</v>
      </c>
      <c r="C152">
        <v>1.7</v>
      </c>
      <c r="D152">
        <v>15.3</v>
      </c>
      <c r="E152">
        <v>-0.4</v>
      </c>
    </row>
    <row r="153" spans="1:5" ht="15" x14ac:dyDescent="0.25">
      <c r="A153" t="s">
        <v>143</v>
      </c>
      <c r="B153">
        <v>0.1</v>
      </c>
      <c r="C153">
        <v>-1.5</v>
      </c>
      <c r="D153">
        <v>17.600000000000001</v>
      </c>
      <c r="E153">
        <v>1.3</v>
      </c>
    </row>
    <row r="154" spans="1:5" ht="15" x14ac:dyDescent="0.25">
      <c r="A154" t="s">
        <v>144</v>
      </c>
      <c r="B154">
        <v>8.8000000000000007</v>
      </c>
      <c r="C154">
        <v>0.3</v>
      </c>
      <c r="D154">
        <v>19.2</v>
      </c>
      <c r="E154">
        <v>1.4</v>
      </c>
    </row>
    <row r="155" spans="1:5" ht="15" x14ac:dyDescent="0.25">
      <c r="A155" t="s">
        <v>145</v>
      </c>
      <c r="B155">
        <v>-3.9</v>
      </c>
      <c r="C155">
        <v>1</v>
      </c>
      <c r="D155">
        <v>0.7</v>
      </c>
      <c r="E155">
        <v>0.2</v>
      </c>
    </row>
    <row r="156" spans="1:5" ht="15" x14ac:dyDescent="0.25">
      <c r="A156" t="s">
        <v>146</v>
      </c>
      <c r="B156">
        <v>-1.5</v>
      </c>
      <c r="C156">
        <v>1</v>
      </c>
      <c r="D156">
        <v>7</v>
      </c>
      <c r="E156">
        <v>0.4</v>
      </c>
    </row>
    <row r="157" spans="1:5" ht="15" x14ac:dyDescent="0.25">
      <c r="A157" t="s">
        <v>147</v>
      </c>
      <c r="B157">
        <v>8.1999999999999993</v>
      </c>
      <c r="C157">
        <v>1.3</v>
      </c>
      <c r="D157">
        <v>23.7</v>
      </c>
      <c r="E157">
        <v>3.3</v>
      </c>
    </row>
    <row r="158" spans="1:5" ht="15" x14ac:dyDescent="0.25">
      <c r="A158" t="s">
        <v>148</v>
      </c>
      <c r="B158">
        <v>8.6999999999999993</v>
      </c>
      <c r="C158">
        <v>0.9</v>
      </c>
      <c r="D158">
        <v>23.6</v>
      </c>
      <c r="E158">
        <v>2.8</v>
      </c>
    </row>
    <row r="159" spans="1:5" ht="15" x14ac:dyDescent="0.25">
      <c r="A159" t="s">
        <v>149</v>
      </c>
      <c r="B159">
        <v>7.2</v>
      </c>
      <c r="C159">
        <v>0.6</v>
      </c>
      <c r="D159">
        <v>21.9</v>
      </c>
      <c r="E159">
        <v>2.6</v>
      </c>
    </row>
    <row r="160" spans="1:5" ht="15" x14ac:dyDescent="0.25">
      <c r="A160" t="s">
        <v>150</v>
      </c>
      <c r="B160">
        <v>4.5999999999999996</v>
      </c>
      <c r="C160">
        <v>0.3</v>
      </c>
      <c r="D160">
        <v>15.8</v>
      </c>
      <c r="E160">
        <v>0</v>
      </c>
    </row>
    <row r="161" spans="1:5" ht="15" x14ac:dyDescent="0.25">
      <c r="A161" t="s">
        <v>151</v>
      </c>
      <c r="B161">
        <v>4.0999999999999996</v>
      </c>
      <c r="C161">
        <v>0</v>
      </c>
      <c r="D161">
        <v>18.7</v>
      </c>
      <c r="E161">
        <v>1.2</v>
      </c>
    </row>
    <row r="162" spans="1:5" ht="15" x14ac:dyDescent="0.25">
      <c r="A162" t="s">
        <v>152</v>
      </c>
      <c r="B162">
        <v>2.6</v>
      </c>
      <c r="C162">
        <v>1.8</v>
      </c>
      <c r="D162">
        <v>14.3</v>
      </c>
      <c r="E162">
        <v>0.2</v>
      </c>
    </row>
    <row r="163" spans="1:5" ht="15" x14ac:dyDescent="0.25">
      <c r="A163" t="s">
        <v>153</v>
      </c>
      <c r="B163">
        <v>2.2999999999999998</v>
      </c>
      <c r="C163">
        <v>1.4</v>
      </c>
      <c r="D163">
        <v>12.5</v>
      </c>
      <c r="E163">
        <v>0.3</v>
      </c>
    </row>
    <row r="164" spans="1:5" ht="15" x14ac:dyDescent="0.25">
      <c r="A164" t="s">
        <v>154</v>
      </c>
      <c r="B164">
        <v>10.1</v>
      </c>
      <c r="C164">
        <v>0.9</v>
      </c>
      <c r="D164">
        <v>18.600000000000001</v>
      </c>
      <c r="E164">
        <v>1.2</v>
      </c>
    </row>
    <row r="165" spans="1:5" ht="15" x14ac:dyDescent="0.25">
      <c r="A165" t="s">
        <v>155</v>
      </c>
      <c r="B165">
        <v>5.2</v>
      </c>
      <c r="C165">
        <v>1.7</v>
      </c>
      <c r="D165">
        <v>15</v>
      </c>
      <c r="E165">
        <v>0.5</v>
      </c>
    </row>
    <row r="166" spans="1:5" ht="15" x14ac:dyDescent="0.25">
      <c r="A166" t="s">
        <v>156</v>
      </c>
      <c r="B166">
        <v>4.0999999999999996</v>
      </c>
      <c r="C166">
        <v>-0.3</v>
      </c>
      <c r="D166">
        <v>23.5</v>
      </c>
      <c r="E166">
        <v>2.4</v>
      </c>
    </row>
    <row r="167" spans="1:5" ht="15" x14ac:dyDescent="0.25">
      <c r="A167" t="s">
        <v>157</v>
      </c>
      <c r="B167">
        <v>4.7</v>
      </c>
      <c r="C167">
        <v>-0.6</v>
      </c>
      <c r="D167">
        <v>24</v>
      </c>
      <c r="E167">
        <v>2.6</v>
      </c>
    </row>
    <row r="168" spans="1:5" ht="15" x14ac:dyDescent="0.25">
      <c r="A168" t="s">
        <v>158</v>
      </c>
      <c r="B168">
        <v>2.5</v>
      </c>
      <c r="C168">
        <v>-0.5</v>
      </c>
      <c r="D168">
        <v>17.8</v>
      </c>
      <c r="E168">
        <v>0.7</v>
      </c>
    </row>
    <row r="169" spans="1:5" ht="15" x14ac:dyDescent="0.25">
      <c r="A169" t="s">
        <v>159</v>
      </c>
      <c r="B169">
        <v>4.5999999999999996</v>
      </c>
      <c r="C169">
        <v>1.3</v>
      </c>
      <c r="D169">
        <v>16.5</v>
      </c>
      <c r="E169">
        <v>0.4</v>
      </c>
    </row>
    <row r="170" spans="1:5" ht="15" x14ac:dyDescent="0.25">
      <c r="A170" t="s">
        <v>160</v>
      </c>
      <c r="B170">
        <v>7.3</v>
      </c>
      <c r="C170">
        <v>0</v>
      </c>
      <c r="D170">
        <v>22.5</v>
      </c>
      <c r="E170">
        <v>2.2999999999999998</v>
      </c>
    </row>
    <row r="171" spans="1:5" ht="15" x14ac:dyDescent="0.25">
      <c r="A171" t="s">
        <v>161</v>
      </c>
      <c r="B171">
        <v>5.3</v>
      </c>
      <c r="C171">
        <v>-0.3</v>
      </c>
      <c r="D171">
        <v>22.9</v>
      </c>
      <c r="E171">
        <v>3</v>
      </c>
    </row>
    <row r="172" spans="1:5" ht="15" x14ac:dyDescent="0.25">
      <c r="A172" t="s">
        <v>162</v>
      </c>
      <c r="B172">
        <v>5.3</v>
      </c>
      <c r="C172">
        <v>0.3</v>
      </c>
      <c r="D172">
        <v>22.7</v>
      </c>
      <c r="E172">
        <v>2.5</v>
      </c>
    </row>
    <row r="173" spans="1:5" ht="15" x14ac:dyDescent="0.25">
      <c r="A173" t="s">
        <v>163</v>
      </c>
      <c r="B173">
        <v>6.5</v>
      </c>
      <c r="C173">
        <v>-0.3</v>
      </c>
      <c r="D173">
        <v>21.6</v>
      </c>
      <c r="E173">
        <v>3</v>
      </c>
    </row>
    <row r="174" spans="1:5" ht="15" x14ac:dyDescent="0.25">
      <c r="A174" t="s">
        <v>164</v>
      </c>
      <c r="B174">
        <v>-1.7</v>
      </c>
      <c r="C174">
        <v>-0.9</v>
      </c>
      <c r="D174">
        <v>15.8</v>
      </c>
      <c r="E174">
        <v>1.5</v>
      </c>
    </row>
    <row r="175" spans="1:5" ht="15" x14ac:dyDescent="0.25">
      <c r="A175" t="s">
        <v>165</v>
      </c>
      <c r="B175">
        <v>5.2</v>
      </c>
      <c r="C175">
        <v>1.2</v>
      </c>
      <c r="D175">
        <v>16.600000000000001</v>
      </c>
      <c r="E175">
        <v>0.6</v>
      </c>
    </row>
    <row r="176" spans="1:5" ht="15" x14ac:dyDescent="0.25">
      <c r="A176" t="s">
        <v>166</v>
      </c>
      <c r="B176">
        <v>11.1</v>
      </c>
      <c r="C176">
        <v>0.6</v>
      </c>
      <c r="D176">
        <v>22.5</v>
      </c>
      <c r="E176">
        <v>2.4</v>
      </c>
    </row>
    <row r="177" spans="1:5" ht="15" x14ac:dyDescent="0.25">
      <c r="A177" t="s">
        <v>167</v>
      </c>
      <c r="B177">
        <v>6.2</v>
      </c>
      <c r="C177">
        <v>0.8</v>
      </c>
      <c r="D177">
        <v>16.7</v>
      </c>
      <c r="E177">
        <v>0.3</v>
      </c>
    </row>
    <row r="178" spans="1:5" ht="15" x14ac:dyDescent="0.25">
      <c r="A178" t="s">
        <v>168</v>
      </c>
      <c r="B178">
        <v>2.8</v>
      </c>
      <c r="C178" t="s">
        <v>174</v>
      </c>
      <c r="D178">
        <v>14</v>
      </c>
      <c r="E178" t="s">
        <v>174</v>
      </c>
    </row>
    <row r="179" spans="1:5" ht="15" x14ac:dyDescent="0.25">
      <c r="A179" t="s">
        <v>169</v>
      </c>
      <c r="B179">
        <v>2.2999999999999998</v>
      </c>
      <c r="C179">
        <v>0.8</v>
      </c>
      <c r="D179">
        <v>14.6</v>
      </c>
      <c r="E179">
        <v>0.2</v>
      </c>
    </row>
    <row r="181" spans="1:5" ht="15" x14ac:dyDescent="0.25">
      <c r="A181" s="1" t="s">
        <v>178</v>
      </c>
      <c r="B181" s="1">
        <f>SUM(B4:B179)</f>
        <v>886.6</v>
      </c>
      <c r="C181" s="1">
        <f>SUM(C4:C179)</f>
        <v>65.199999999999989</v>
      </c>
      <c r="D181" s="1">
        <f>SUM(D4:D179)</f>
        <v>3226.9999999999986</v>
      </c>
      <c r="E181" s="1">
        <f>SUM(E4:E179)</f>
        <v>232.40000000000006</v>
      </c>
    </row>
    <row r="182" spans="1:5" ht="15" x14ac:dyDescent="0.25">
      <c r="A182" s="1" t="s">
        <v>179</v>
      </c>
      <c r="B182" s="1">
        <f>AVERAGE(B4:B179)</f>
        <v>5.0375000000000005</v>
      </c>
      <c r="C182" s="1">
        <f t="shared" ref="C182:E182" si="0">AVERAGE(C4:C179)</f>
        <v>0.38352941176470584</v>
      </c>
      <c r="D182" s="1">
        <f t="shared" si="0"/>
        <v>18.335227272727266</v>
      </c>
      <c r="E182" s="1">
        <f t="shared" si="0"/>
        <v>1.3670588235294121</v>
      </c>
    </row>
    <row r="183" spans="1:5" ht="15" x14ac:dyDescent="0.25">
      <c r="A183" s="1" t="s">
        <v>180</v>
      </c>
      <c r="B183" s="1">
        <f>AVERAGE(C182,E182)</f>
        <v>0.875294117647059</v>
      </c>
    </row>
    <row r="184" spans="1:5" ht="15" x14ac:dyDescent="0.25">
      <c r="A184" s="1" t="s">
        <v>181</v>
      </c>
      <c r="B184" s="1">
        <f>AVERAGE(B182,D182)</f>
        <v>11.686363636363634</v>
      </c>
    </row>
    <row r="188" spans="1:5" ht="15" x14ac:dyDescent="0.25">
      <c r="A188" s="1" t="s">
        <v>182</v>
      </c>
    </row>
    <row r="189" spans="1:5" ht="1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3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ht="15" x14ac:dyDescent="0.25">
      <c r="A191" t="s">
        <v>183</v>
      </c>
      <c r="B191">
        <v>7.1</v>
      </c>
      <c r="C191">
        <v>1.1000000000000001</v>
      </c>
      <c r="D191">
        <v>26.6</v>
      </c>
      <c r="E191">
        <v>4</v>
      </c>
    </row>
    <row r="192" spans="1:5" ht="15" x14ac:dyDescent="0.25">
      <c r="A192" t="s">
        <v>184</v>
      </c>
      <c r="B192">
        <v>4.8</v>
      </c>
      <c r="C192">
        <v>-0.2</v>
      </c>
      <c r="D192">
        <v>26.1</v>
      </c>
      <c r="E192">
        <v>3.2</v>
      </c>
    </row>
    <row r="193" spans="1:5" ht="15" x14ac:dyDescent="0.25">
      <c r="A193" t="s">
        <v>185</v>
      </c>
      <c r="B193">
        <v>17</v>
      </c>
      <c r="C193">
        <v>0</v>
      </c>
      <c r="D193">
        <v>33.9</v>
      </c>
      <c r="E193">
        <v>0.6</v>
      </c>
    </row>
    <row r="194" spans="1:5" ht="15" x14ac:dyDescent="0.25">
      <c r="A194" t="s">
        <v>186</v>
      </c>
      <c r="B194">
        <v>21.3</v>
      </c>
      <c r="C194">
        <v>0</v>
      </c>
      <c r="D194">
        <v>30.8</v>
      </c>
      <c r="E194">
        <v>0.5</v>
      </c>
    </row>
    <row r="195" spans="1:5" ht="15" x14ac:dyDescent="0.25">
      <c r="A195" t="s">
        <v>187</v>
      </c>
      <c r="B195">
        <v>12.9</v>
      </c>
      <c r="C195">
        <v>-0.7</v>
      </c>
      <c r="D195">
        <v>33.4</v>
      </c>
      <c r="E195">
        <v>1.6</v>
      </c>
    </row>
    <row r="196" spans="1:5" ht="15" x14ac:dyDescent="0.25">
      <c r="A196" t="s">
        <v>188</v>
      </c>
      <c r="B196">
        <v>16.8</v>
      </c>
      <c r="C196">
        <v>0.3</v>
      </c>
      <c r="D196">
        <v>35.299999999999997</v>
      </c>
      <c r="E196">
        <v>1.8</v>
      </c>
    </row>
    <row r="197" spans="1:5" ht="15" x14ac:dyDescent="0.25">
      <c r="A197" t="s">
        <v>189</v>
      </c>
      <c r="B197">
        <v>12.9</v>
      </c>
      <c r="C197">
        <v>0.5</v>
      </c>
      <c r="D197">
        <v>31.9</v>
      </c>
      <c r="E197">
        <v>2.4</v>
      </c>
    </row>
    <row r="198" spans="1:5" ht="15" x14ac:dyDescent="0.25">
      <c r="A198" t="s">
        <v>190</v>
      </c>
      <c r="B198">
        <v>22.9</v>
      </c>
      <c r="C198">
        <v>0.3</v>
      </c>
      <c r="D198">
        <v>31.6</v>
      </c>
      <c r="E198">
        <v>1.6</v>
      </c>
    </row>
    <row r="199" spans="1:5" ht="15" x14ac:dyDescent="0.25">
      <c r="A199" t="s">
        <v>191</v>
      </c>
      <c r="B199">
        <v>17.5</v>
      </c>
      <c r="C199">
        <v>-1.3</v>
      </c>
      <c r="D199">
        <v>31.7</v>
      </c>
      <c r="E199">
        <v>1</v>
      </c>
    </row>
    <row r="200" spans="1:5" ht="15" x14ac:dyDescent="0.25">
      <c r="A200" t="s">
        <v>192</v>
      </c>
      <c r="B200">
        <v>23.7</v>
      </c>
      <c r="C200" t="s">
        <v>174</v>
      </c>
      <c r="D200">
        <v>30.5</v>
      </c>
      <c r="E200" t="s">
        <v>174</v>
      </c>
    </row>
    <row r="201" spans="1:5" ht="15" x14ac:dyDescent="0.25">
      <c r="A201" t="s">
        <v>193</v>
      </c>
      <c r="B201">
        <v>14.9</v>
      </c>
      <c r="C201">
        <v>-1.1000000000000001</v>
      </c>
      <c r="D201">
        <v>32.1</v>
      </c>
      <c r="E201">
        <v>1.7</v>
      </c>
    </row>
    <row r="202" spans="1:5" ht="15" x14ac:dyDescent="0.25">
      <c r="A202" t="s">
        <v>194</v>
      </c>
      <c r="B202">
        <v>19.7</v>
      </c>
      <c r="C202">
        <v>0.2</v>
      </c>
      <c r="D202">
        <v>29.2</v>
      </c>
      <c r="E202">
        <v>1.5</v>
      </c>
    </row>
    <row r="203" spans="1:5" ht="15" x14ac:dyDescent="0.25">
      <c r="A203" t="s">
        <v>195</v>
      </c>
      <c r="B203">
        <v>18.8</v>
      </c>
      <c r="C203">
        <v>0.8</v>
      </c>
      <c r="D203">
        <v>29.8</v>
      </c>
      <c r="E203">
        <v>0.3</v>
      </c>
    </row>
    <row r="204" spans="1:5" ht="15" x14ac:dyDescent="0.25">
      <c r="A204" t="s">
        <v>196</v>
      </c>
      <c r="B204">
        <v>21.4</v>
      </c>
      <c r="C204" t="s">
        <v>174</v>
      </c>
      <c r="D204">
        <v>30.7</v>
      </c>
      <c r="E204" t="s">
        <v>174</v>
      </c>
    </row>
    <row r="205" spans="1:5" ht="15" x14ac:dyDescent="0.25">
      <c r="A205" t="s">
        <v>197</v>
      </c>
      <c r="B205">
        <v>6</v>
      </c>
      <c r="C205">
        <v>0.3</v>
      </c>
      <c r="D205">
        <v>26.6</v>
      </c>
      <c r="E205">
        <v>3.6</v>
      </c>
    </row>
    <row r="206" spans="1:5" ht="15" x14ac:dyDescent="0.25">
      <c r="A206" t="s">
        <v>198</v>
      </c>
      <c r="B206">
        <v>10.9</v>
      </c>
      <c r="C206">
        <v>-2</v>
      </c>
      <c r="D206">
        <v>33.4</v>
      </c>
      <c r="E206">
        <v>2.4</v>
      </c>
    </row>
    <row r="207" spans="1:5" ht="15" x14ac:dyDescent="0.25">
      <c r="A207" t="s">
        <v>199</v>
      </c>
      <c r="B207">
        <v>19.399999999999999</v>
      </c>
      <c r="C207">
        <v>-1</v>
      </c>
      <c r="D207">
        <v>32.1</v>
      </c>
      <c r="E207">
        <v>0.7</v>
      </c>
    </row>
    <row r="208" spans="1:5" ht="15" x14ac:dyDescent="0.25">
      <c r="A208" t="s">
        <v>200</v>
      </c>
      <c r="B208">
        <v>16.2</v>
      </c>
      <c r="C208">
        <v>0.3</v>
      </c>
      <c r="D208">
        <v>33.299999999999997</v>
      </c>
      <c r="E208">
        <v>1.7</v>
      </c>
    </row>
    <row r="209" spans="1:5" ht="15" x14ac:dyDescent="0.25">
      <c r="A209" t="s">
        <v>201</v>
      </c>
      <c r="B209">
        <v>13.8</v>
      </c>
      <c r="C209">
        <v>-0.5</v>
      </c>
      <c r="D209">
        <v>35.200000000000003</v>
      </c>
      <c r="E209">
        <v>1.7</v>
      </c>
    </row>
    <row r="210" spans="1:5" ht="15" x14ac:dyDescent="0.25">
      <c r="A210" t="s">
        <v>202</v>
      </c>
      <c r="B210">
        <v>19.2</v>
      </c>
      <c r="C210">
        <v>0</v>
      </c>
      <c r="D210">
        <v>31</v>
      </c>
      <c r="E210">
        <v>0.5</v>
      </c>
    </row>
    <row r="211" spans="1:5" ht="15" x14ac:dyDescent="0.25">
      <c r="A211" t="s">
        <v>203</v>
      </c>
      <c r="B211">
        <v>14.3</v>
      </c>
      <c r="C211">
        <v>1.2</v>
      </c>
      <c r="D211">
        <v>32.5</v>
      </c>
      <c r="E211">
        <v>1.2</v>
      </c>
    </row>
    <row r="212" spans="1:5" ht="15" x14ac:dyDescent="0.25">
      <c r="A212" t="s">
        <v>204</v>
      </c>
      <c r="B212">
        <v>14.4</v>
      </c>
      <c r="C212">
        <v>-0.7</v>
      </c>
      <c r="D212">
        <v>30.5</v>
      </c>
      <c r="E212">
        <v>0.5</v>
      </c>
    </row>
    <row r="213" spans="1:5" ht="15" x14ac:dyDescent="0.25">
      <c r="A213" t="s">
        <v>205</v>
      </c>
      <c r="B213">
        <v>19.100000000000001</v>
      </c>
      <c r="C213">
        <v>0</v>
      </c>
      <c r="D213">
        <v>34.799999999999997</v>
      </c>
      <c r="E213">
        <v>1.1000000000000001</v>
      </c>
    </row>
    <row r="214" spans="1:5" ht="15" x14ac:dyDescent="0.25">
      <c r="A214" t="s">
        <v>206</v>
      </c>
      <c r="B214">
        <v>8.9</v>
      </c>
      <c r="C214">
        <v>1.9</v>
      </c>
      <c r="D214">
        <v>28.1</v>
      </c>
      <c r="E214">
        <v>3.1</v>
      </c>
    </row>
    <row r="215" spans="1:5" ht="15" x14ac:dyDescent="0.25">
      <c r="A215" t="s">
        <v>207</v>
      </c>
      <c r="B215">
        <v>13.6</v>
      </c>
      <c r="C215" t="s">
        <v>174</v>
      </c>
      <c r="D215">
        <v>33.799999999999997</v>
      </c>
      <c r="E215" t="s">
        <v>174</v>
      </c>
    </row>
    <row r="216" spans="1:5" ht="15" x14ac:dyDescent="0.25">
      <c r="A216" t="s">
        <v>208</v>
      </c>
      <c r="B216">
        <v>13.8</v>
      </c>
      <c r="C216">
        <v>1.7</v>
      </c>
      <c r="D216">
        <v>29.4</v>
      </c>
      <c r="E216">
        <v>3</v>
      </c>
    </row>
    <row r="217" spans="1:5" ht="15" x14ac:dyDescent="0.25">
      <c r="A217" t="s">
        <v>209</v>
      </c>
      <c r="B217">
        <v>7.8</v>
      </c>
      <c r="C217">
        <v>1</v>
      </c>
      <c r="D217">
        <v>25.4</v>
      </c>
      <c r="E217">
        <v>3.4</v>
      </c>
    </row>
    <row r="218" spans="1:5" ht="15" x14ac:dyDescent="0.25">
      <c r="A218" t="s">
        <v>210</v>
      </c>
      <c r="B218">
        <v>11.2</v>
      </c>
      <c r="C218">
        <v>0.1</v>
      </c>
      <c r="D218">
        <v>32.700000000000003</v>
      </c>
      <c r="E218">
        <v>2.9</v>
      </c>
    </row>
    <row r="219" spans="1:5" ht="15" x14ac:dyDescent="0.25">
      <c r="A219" t="s">
        <v>211</v>
      </c>
      <c r="B219">
        <v>14.4</v>
      </c>
      <c r="C219">
        <v>-1.4</v>
      </c>
      <c r="D219">
        <v>34.4</v>
      </c>
      <c r="E219">
        <v>1</v>
      </c>
    </row>
    <row r="220" spans="1:5" ht="15" x14ac:dyDescent="0.25">
      <c r="A220" t="s">
        <v>212</v>
      </c>
      <c r="B220">
        <v>17.7</v>
      </c>
      <c r="C220">
        <v>-0.5</v>
      </c>
      <c r="D220">
        <v>31</v>
      </c>
      <c r="E220">
        <v>-0.1</v>
      </c>
    </row>
    <row r="221" spans="1:5" ht="15" x14ac:dyDescent="0.25">
      <c r="A221" t="s">
        <v>213</v>
      </c>
      <c r="B221">
        <v>14</v>
      </c>
      <c r="C221">
        <v>0.6</v>
      </c>
      <c r="D221">
        <v>33.700000000000003</v>
      </c>
      <c r="E221">
        <v>1.6</v>
      </c>
    </row>
    <row r="222" spans="1:5" ht="15" x14ac:dyDescent="0.25">
      <c r="A222" t="s">
        <v>214</v>
      </c>
      <c r="B222">
        <v>23.8</v>
      </c>
      <c r="C222">
        <v>0.7</v>
      </c>
      <c r="D222">
        <v>27.8</v>
      </c>
      <c r="E222">
        <v>0.1</v>
      </c>
    </row>
    <row r="223" spans="1:5" ht="15" x14ac:dyDescent="0.25">
      <c r="A223" t="s">
        <v>215</v>
      </c>
      <c r="B223">
        <v>14.6</v>
      </c>
      <c r="C223">
        <v>-0.3</v>
      </c>
      <c r="D223">
        <v>34.9</v>
      </c>
      <c r="E223">
        <v>1</v>
      </c>
    </row>
    <row r="224" spans="1:5" ht="15" x14ac:dyDescent="0.25">
      <c r="A224" t="s">
        <v>216</v>
      </c>
      <c r="B224">
        <v>18.8</v>
      </c>
      <c r="C224">
        <v>-0.5</v>
      </c>
      <c r="D224">
        <v>30.6</v>
      </c>
      <c r="E224">
        <v>0</v>
      </c>
    </row>
    <row r="225" spans="1:5" ht="15" x14ac:dyDescent="0.25">
      <c r="A225" t="s">
        <v>217</v>
      </c>
      <c r="B225">
        <v>19.5</v>
      </c>
      <c r="C225">
        <v>0.2</v>
      </c>
      <c r="D225">
        <v>30.7</v>
      </c>
      <c r="E225">
        <v>0.3</v>
      </c>
    </row>
    <row r="226" spans="1:5" ht="15" x14ac:dyDescent="0.25">
      <c r="A226" t="s">
        <v>218</v>
      </c>
      <c r="B226">
        <v>14</v>
      </c>
      <c r="C226" t="s">
        <v>174</v>
      </c>
      <c r="D226">
        <v>33.4</v>
      </c>
      <c r="E226" t="s">
        <v>174</v>
      </c>
    </row>
    <row r="227" spans="1:5" ht="15" x14ac:dyDescent="0.25">
      <c r="A227" t="s">
        <v>219</v>
      </c>
      <c r="B227">
        <v>17.5</v>
      </c>
      <c r="C227">
        <v>-1.6</v>
      </c>
      <c r="D227">
        <v>29.3</v>
      </c>
      <c r="E227">
        <v>0.7</v>
      </c>
    </row>
    <row r="228" spans="1:5" ht="15" x14ac:dyDescent="0.25">
      <c r="A228" t="s">
        <v>220</v>
      </c>
      <c r="B228">
        <v>16.5</v>
      </c>
      <c r="C228" t="s">
        <v>174</v>
      </c>
      <c r="D228">
        <v>34.4</v>
      </c>
      <c r="E228" t="s">
        <v>174</v>
      </c>
    </row>
    <row r="229" spans="1:5" ht="15" x14ac:dyDescent="0.25">
      <c r="A229" t="s">
        <v>221</v>
      </c>
      <c r="B229">
        <v>21.9</v>
      </c>
      <c r="C229" t="s">
        <v>174</v>
      </c>
      <c r="D229">
        <v>28.3</v>
      </c>
      <c r="E229" t="s">
        <v>174</v>
      </c>
    </row>
    <row r="230" spans="1:5" ht="15" x14ac:dyDescent="0.25">
      <c r="A230" t="s">
        <v>222</v>
      </c>
      <c r="B230">
        <v>18.8</v>
      </c>
      <c r="C230">
        <v>-0.3</v>
      </c>
      <c r="D230">
        <v>33.799999999999997</v>
      </c>
      <c r="E230">
        <v>1.8</v>
      </c>
    </row>
    <row r="231" spans="1:5" ht="15" x14ac:dyDescent="0.25">
      <c r="A231" t="s">
        <v>223</v>
      </c>
      <c r="B231">
        <v>18.5</v>
      </c>
      <c r="C231" t="s">
        <v>174</v>
      </c>
      <c r="D231">
        <v>31.8</v>
      </c>
      <c r="E231" t="s">
        <v>174</v>
      </c>
    </row>
    <row r="232" spans="1:5" ht="15" x14ac:dyDescent="0.25">
      <c r="A232" t="s">
        <v>224</v>
      </c>
      <c r="B232">
        <v>17.5</v>
      </c>
      <c r="C232">
        <v>0.6</v>
      </c>
      <c r="D232">
        <v>32.1</v>
      </c>
      <c r="E232">
        <v>0.2</v>
      </c>
    </row>
    <row r="233" spans="1:5" ht="15" x14ac:dyDescent="0.25">
      <c r="A233" t="s">
        <v>225</v>
      </c>
      <c r="B233">
        <v>8.6</v>
      </c>
      <c r="C233">
        <v>0.2</v>
      </c>
      <c r="D233">
        <v>32.200000000000003</v>
      </c>
      <c r="E233">
        <v>2.8</v>
      </c>
    </row>
    <row r="234" spans="1:5" ht="15" x14ac:dyDescent="0.25">
      <c r="A234" t="s">
        <v>226</v>
      </c>
      <c r="B234">
        <v>15.6</v>
      </c>
      <c r="C234">
        <v>1.2</v>
      </c>
      <c r="D234">
        <v>30.2</v>
      </c>
      <c r="E234">
        <v>2.7</v>
      </c>
    </row>
    <row r="235" spans="1:5" ht="15" x14ac:dyDescent="0.25">
      <c r="A235" t="s">
        <v>227</v>
      </c>
      <c r="B235">
        <v>8.6999999999999993</v>
      </c>
      <c r="C235">
        <v>1.9</v>
      </c>
      <c r="D235">
        <v>28.5</v>
      </c>
      <c r="E235">
        <v>3.3</v>
      </c>
    </row>
    <row r="236" spans="1:5" ht="15" x14ac:dyDescent="0.25">
      <c r="A236" t="s">
        <v>228</v>
      </c>
      <c r="B236">
        <v>13.9</v>
      </c>
      <c r="C236">
        <v>-2</v>
      </c>
      <c r="D236">
        <v>34.6</v>
      </c>
      <c r="E236">
        <v>1.7</v>
      </c>
    </row>
    <row r="237" spans="1:5" ht="15" x14ac:dyDescent="0.25">
      <c r="A237" t="s">
        <v>229</v>
      </c>
      <c r="B237">
        <v>13.1</v>
      </c>
      <c r="C237">
        <v>-2</v>
      </c>
      <c r="D237">
        <v>33.700000000000003</v>
      </c>
      <c r="E237">
        <v>1.6</v>
      </c>
    </row>
    <row r="238" spans="1:5" ht="15" x14ac:dyDescent="0.25">
      <c r="A238" t="s">
        <v>230</v>
      </c>
      <c r="B238">
        <v>6.1</v>
      </c>
      <c r="C238">
        <v>0.2</v>
      </c>
      <c r="D238">
        <v>26.8</v>
      </c>
      <c r="E238">
        <v>3.2</v>
      </c>
    </row>
    <row r="239" spans="1:5" ht="15" x14ac:dyDescent="0.25">
      <c r="A239" t="s">
        <v>231</v>
      </c>
      <c r="B239">
        <v>12.4</v>
      </c>
      <c r="C239">
        <v>-0.8</v>
      </c>
      <c r="D239">
        <v>34.1</v>
      </c>
      <c r="E239">
        <v>2.2000000000000002</v>
      </c>
    </row>
    <row r="240" spans="1:5" ht="15" x14ac:dyDescent="0.25">
      <c r="A240" t="s">
        <v>232</v>
      </c>
      <c r="B240">
        <v>22</v>
      </c>
      <c r="C240">
        <v>0.3</v>
      </c>
      <c r="D240">
        <v>29.4</v>
      </c>
      <c r="E240">
        <v>0.2</v>
      </c>
    </row>
    <row r="241" spans="1:5" ht="15" x14ac:dyDescent="0.25">
      <c r="A241" t="s">
        <v>233</v>
      </c>
      <c r="B241">
        <v>12.2</v>
      </c>
      <c r="C241">
        <v>-0.5</v>
      </c>
      <c r="D241">
        <v>33</v>
      </c>
      <c r="E241">
        <v>1.9</v>
      </c>
    </row>
    <row r="242" spans="1:5" ht="15" x14ac:dyDescent="0.25">
      <c r="A242" t="s">
        <v>234</v>
      </c>
      <c r="B242">
        <v>11.5</v>
      </c>
      <c r="C242">
        <v>-0.7</v>
      </c>
      <c r="D242">
        <v>33</v>
      </c>
      <c r="E242">
        <v>1.9</v>
      </c>
    </row>
    <row r="243" spans="1:5" ht="15" x14ac:dyDescent="0.25">
      <c r="A243" t="s">
        <v>235</v>
      </c>
      <c r="B243">
        <v>9.9</v>
      </c>
      <c r="C243">
        <v>1.4</v>
      </c>
      <c r="D243">
        <v>29.3</v>
      </c>
      <c r="E243">
        <v>4.2</v>
      </c>
    </row>
    <row r="245" spans="1:5" ht="15" x14ac:dyDescent="0.25">
      <c r="A245" s="1" t="s">
        <v>237</v>
      </c>
      <c r="B245" s="1">
        <f>SUM(B191:B243)</f>
        <v>801.80000000000007</v>
      </c>
      <c r="C245" s="1">
        <f>SUM(C191:C243)</f>
        <v>-1.100000000000001</v>
      </c>
      <c r="D245" s="1">
        <f>SUM(D191:D243)</f>
        <v>1663.3999999999996</v>
      </c>
      <c r="E245" s="1">
        <f>SUM(E191:E243)</f>
        <v>78.300000000000026</v>
      </c>
    </row>
    <row r="246" spans="1:5" ht="15" x14ac:dyDescent="0.25">
      <c r="A246" s="1" t="s">
        <v>238</v>
      </c>
      <c r="B246" s="1">
        <f>AVERAGE(B191:B243)</f>
        <v>15.128301886792453</v>
      </c>
      <c r="C246" s="1">
        <f>AVERAGE(C191:C243)</f>
        <v>-2.3913043478260891E-2</v>
      </c>
      <c r="D246" s="1">
        <f>AVERAGE(D191:D243)</f>
        <v>31.384905660377353</v>
      </c>
      <c r="E246" s="1">
        <f>AVERAGE(E191:E243)</f>
        <v>1.7021739130434788</v>
      </c>
    </row>
    <row r="247" spans="1:5" ht="15" x14ac:dyDescent="0.25">
      <c r="A247" s="1" t="s">
        <v>239</v>
      </c>
      <c r="B247" s="1">
        <f>AVERAGE(C246,E246)</f>
        <v>0.83913043478260896</v>
      </c>
    </row>
    <row r="248" spans="1:5" ht="15" x14ac:dyDescent="0.25">
      <c r="A248" s="1" t="s">
        <v>240</v>
      </c>
      <c r="B248" s="1">
        <f>AVERAGE(B246,D246)</f>
        <v>23.256603773584903</v>
      </c>
    </row>
    <row r="252" spans="1:5" ht="15" x14ac:dyDescent="0.25">
      <c r="A252" s="1" t="s">
        <v>241</v>
      </c>
    </row>
    <row r="253" spans="1:5" ht="1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3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ht="15" x14ac:dyDescent="0.25">
      <c r="A255" t="s">
        <v>242</v>
      </c>
      <c r="B255">
        <v>15.4</v>
      </c>
      <c r="C255">
        <v>0.1</v>
      </c>
      <c r="D255">
        <v>25.5</v>
      </c>
      <c r="E255">
        <v>0.5</v>
      </c>
    </row>
    <row r="256" spans="1:5" ht="15" x14ac:dyDescent="0.25">
      <c r="A256" t="s">
        <v>243</v>
      </c>
      <c r="B256">
        <v>5.3</v>
      </c>
      <c r="C256">
        <v>-0.9</v>
      </c>
      <c r="D256">
        <v>25.2</v>
      </c>
      <c r="E256">
        <v>2.5</v>
      </c>
    </row>
    <row r="257" spans="1:5" ht="15" x14ac:dyDescent="0.25">
      <c r="A257" t="s">
        <v>244</v>
      </c>
      <c r="B257">
        <v>8.4</v>
      </c>
      <c r="C257">
        <v>0.4</v>
      </c>
      <c r="D257">
        <v>24.9</v>
      </c>
      <c r="E257">
        <v>2.4</v>
      </c>
    </row>
    <row r="258" spans="1:5" ht="15" x14ac:dyDescent="0.25">
      <c r="A258" t="s">
        <v>245</v>
      </c>
      <c r="B258">
        <v>13</v>
      </c>
      <c r="C258">
        <v>0.4</v>
      </c>
      <c r="D258">
        <v>27.8</v>
      </c>
      <c r="E258">
        <v>1.6</v>
      </c>
    </row>
    <row r="259" spans="1:5" ht="15" x14ac:dyDescent="0.25">
      <c r="A259" t="s">
        <v>246</v>
      </c>
      <c r="B259">
        <v>10.199999999999999</v>
      </c>
      <c r="C259">
        <v>1.2</v>
      </c>
      <c r="D259">
        <v>25.8</v>
      </c>
      <c r="E259">
        <v>2.2999999999999998</v>
      </c>
    </row>
    <row r="260" spans="1:5" ht="15" x14ac:dyDescent="0.25">
      <c r="A260" t="s">
        <v>247</v>
      </c>
      <c r="B260">
        <v>10.199999999999999</v>
      </c>
      <c r="C260">
        <v>0.1</v>
      </c>
      <c r="D260">
        <v>28</v>
      </c>
      <c r="E260">
        <v>2.8</v>
      </c>
    </row>
    <row r="261" spans="1:5" ht="15" x14ac:dyDescent="0.25">
      <c r="A261" t="s">
        <v>248</v>
      </c>
      <c r="B261">
        <v>5.7</v>
      </c>
      <c r="C261">
        <v>-1.4</v>
      </c>
      <c r="D261">
        <v>24.5</v>
      </c>
      <c r="E261">
        <v>2.4</v>
      </c>
    </row>
    <row r="262" spans="1:5" ht="15" x14ac:dyDescent="0.25">
      <c r="A262" t="s">
        <v>249</v>
      </c>
      <c r="B262">
        <v>9.5</v>
      </c>
      <c r="C262">
        <v>0.2</v>
      </c>
      <c r="D262">
        <v>25.4</v>
      </c>
      <c r="E262">
        <v>2.2999999999999998</v>
      </c>
    </row>
    <row r="263" spans="1:5" ht="15" x14ac:dyDescent="0.25">
      <c r="A263" t="s">
        <v>250</v>
      </c>
      <c r="B263">
        <v>9.8000000000000007</v>
      </c>
      <c r="C263">
        <v>1.1000000000000001</v>
      </c>
      <c r="D263">
        <v>27.5</v>
      </c>
      <c r="E263">
        <v>2.9</v>
      </c>
    </row>
    <row r="264" spans="1:5" ht="15" x14ac:dyDescent="0.25">
      <c r="A264" t="s">
        <v>251</v>
      </c>
      <c r="B264">
        <v>6.4</v>
      </c>
      <c r="C264">
        <v>-1.2</v>
      </c>
      <c r="D264">
        <v>27.9</v>
      </c>
      <c r="E264">
        <v>2.7</v>
      </c>
    </row>
    <row r="265" spans="1:5" ht="15" x14ac:dyDescent="0.25">
      <c r="A265" t="s">
        <v>252</v>
      </c>
      <c r="B265">
        <v>8.5</v>
      </c>
      <c r="C265" t="s">
        <v>174</v>
      </c>
      <c r="D265">
        <v>27.9</v>
      </c>
      <c r="E265" t="s">
        <v>174</v>
      </c>
    </row>
    <row r="266" spans="1:5" ht="15" x14ac:dyDescent="0.25">
      <c r="A266" t="s">
        <v>253</v>
      </c>
      <c r="B266">
        <v>5.3</v>
      </c>
      <c r="C266">
        <v>-0.4</v>
      </c>
      <c r="D266">
        <v>25.1</v>
      </c>
      <c r="E266">
        <v>3.5</v>
      </c>
    </row>
    <row r="267" spans="1:5" ht="15" x14ac:dyDescent="0.25">
      <c r="A267" t="s">
        <v>254</v>
      </c>
      <c r="B267">
        <v>11.7</v>
      </c>
      <c r="C267">
        <v>2.2000000000000002</v>
      </c>
      <c r="D267">
        <v>27.3</v>
      </c>
      <c r="E267">
        <v>1.5</v>
      </c>
    </row>
    <row r="268" spans="1:5" ht="15" x14ac:dyDescent="0.25">
      <c r="A268" t="s">
        <v>255</v>
      </c>
      <c r="B268">
        <v>12.6</v>
      </c>
      <c r="C268">
        <v>-1.6</v>
      </c>
      <c r="D268">
        <v>26.3</v>
      </c>
      <c r="E268">
        <v>1</v>
      </c>
    </row>
    <row r="269" spans="1:5" ht="15" x14ac:dyDescent="0.25">
      <c r="A269" t="s">
        <v>256</v>
      </c>
      <c r="B269">
        <v>10.8</v>
      </c>
      <c r="C269">
        <v>0.3</v>
      </c>
      <c r="D269">
        <v>24.8</v>
      </c>
      <c r="E269">
        <v>1.7</v>
      </c>
    </row>
    <row r="270" spans="1:5" ht="15" x14ac:dyDescent="0.25">
      <c r="A270" t="s">
        <v>257</v>
      </c>
      <c r="B270">
        <v>9.8000000000000007</v>
      </c>
      <c r="C270">
        <v>0.2</v>
      </c>
      <c r="D270">
        <v>23.3</v>
      </c>
      <c r="E270">
        <v>1.5</v>
      </c>
    </row>
    <row r="271" spans="1:5" ht="15" x14ac:dyDescent="0.25">
      <c r="A271" t="s">
        <v>258</v>
      </c>
      <c r="B271">
        <v>9.6999999999999993</v>
      </c>
      <c r="C271">
        <v>-1.1000000000000001</v>
      </c>
      <c r="D271">
        <v>25.6</v>
      </c>
      <c r="E271">
        <v>2.2999999999999998</v>
      </c>
    </row>
    <row r="272" spans="1:5" ht="15" x14ac:dyDescent="0.25">
      <c r="A272" t="s">
        <v>259</v>
      </c>
      <c r="B272">
        <v>15.1</v>
      </c>
      <c r="C272">
        <v>0</v>
      </c>
      <c r="D272">
        <v>31.5</v>
      </c>
      <c r="E272">
        <v>1.1000000000000001</v>
      </c>
    </row>
    <row r="273" spans="1:5" ht="15" x14ac:dyDescent="0.25">
      <c r="A273" t="s">
        <v>260</v>
      </c>
      <c r="B273">
        <v>14.9</v>
      </c>
      <c r="C273" t="s">
        <v>174</v>
      </c>
      <c r="D273">
        <v>27.4</v>
      </c>
      <c r="E273" t="s">
        <v>174</v>
      </c>
    </row>
    <row r="274" spans="1:5" ht="15" x14ac:dyDescent="0.25">
      <c r="A274" t="s">
        <v>261</v>
      </c>
      <c r="B274">
        <v>16.2</v>
      </c>
      <c r="C274">
        <v>-1.2</v>
      </c>
      <c r="D274">
        <v>27.9</v>
      </c>
      <c r="E274">
        <v>1.3</v>
      </c>
    </row>
    <row r="275" spans="1:5" ht="15" x14ac:dyDescent="0.25">
      <c r="A275" t="s">
        <v>262</v>
      </c>
      <c r="B275">
        <v>11.9</v>
      </c>
      <c r="C275">
        <v>1</v>
      </c>
      <c r="D275">
        <v>31.4</v>
      </c>
      <c r="E275">
        <v>2.9</v>
      </c>
    </row>
    <row r="276" spans="1:5" ht="15" x14ac:dyDescent="0.25">
      <c r="A276" t="s">
        <v>263</v>
      </c>
      <c r="B276">
        <v>11.1</v>
      </c>
      <c r="C276">
        <v>1.5</v>
      </c>
      <c r="D276">
        <v>29.8</v>
      </c>
      <c r="E276">
        <v>2.4</v>
      </c>
    </row>
    <row r="277" spans="1:5" ht="15" x14ac:dyDescent="0.25">
      <c r="A277" t="s">
        <v>264</v>
      </c>
      <c r="B277">
        <v>21.3</v>
      </c>
      <c r="C277">
        <v>0.4</v>
      </c>
      <c r="D277">
        <v>27.9</v>
      </c>
      <c r="E277">
        <v>0.6</v>
      </c>
    </row>
    <row r="278" spans="1:5" ht="15" x14ac:dyDescent="0.25">
      <c r="A278" t="s">
        <v>265</v>
      </c>
      <c r="B278">
        <v>15.5</v>
      </c>
      <c r="C278">
        <v>1.4</v>
      </c>
      <c r="D278">
        <v>21.8</v>
      </c>
      <c r="E278">
        <v>2</v>
      </c>
    </row>
    <row r="279" spans="1:5" ht="15" x14ac:dyDescent="0.25">
      <c r="A279" t="s">
        <v>266</v>
      </c>
      <c r="B279">
        <v>15.1</v>
      </c>
      <c r="C279">
        <v>0</v>
      </c>
      <c r="D279">
        <v>25.8</v>
      </c>
      <c r="E279">
        <v>-0.3</v>
      </c>
    </row>
    <row r="280" spans="1:5" ht="15" x14ac:dyDescent="0.25">
      <c r="A280" t="s">
        <v>267</v>
      </c>
      <c r="B280">
        <v>12.9</v>
      </c>
      <c r="C280">
        <v>-0.8</v>
      </c>
      <c r="D280">
        <v>33.1</v>
      </c>
      <c r="E280">
        <v>2.4</v>
      </c>
    </row>
    <row r="281" spans="1:5" ht="15" x14ac:dyDescent="0.25">
      <c r="A281" t="s">
        <v>268</v>
      </c>
      <c r="B281">
        <v>5.4</v>
      </c>
      <c r="C281">
        <v>-0.5</v>
      </c>
      <c r="D281">
        <v>25.5</v>
      </c>
      <c r="E281">
        <v>3.6</v>
      </c>
    </row>
    <row r="282" spans="1:5" ht="15" x14ac:dyDescent="0.25">
      <c r="A282" t="s">
        <v>269</v>
      </c>
      <c r="B282">
        <v>12.3</v>
      </c>
      <c r="C282">
        <v>0</v>
      </c>
      <c r="D282">
        <v>28.8</v>
      </c>
      <c r="E282">
        <v>2.2000000000000002</v>
      </c>
    </row>
    <row r="283" spans="1:5" ht="15" x14ac:dyDescent="0.25">
      <c r="A283" t="s">
        <v>270</v>
      </c>
      <c r="B283">
        <v>5.7</v>
      </c>
      <c r="C283" t="s">
        <v>174</v>
      </c>
      <c r="D283">
        <v>27.7</v>
      </c>
      <c r="E283" t="s">
        <v>174</v>
      </c>
    </row>
    <row r="284" spans="1:5" ht="15" x14ac:dyDescent="0.25">
      <c r="A284" t="s">
        <v>271</v>
      </c>
      <c r="B284">
        <v>12.5</v>
      </c>
      <c r="C284">
        <v>0.5</v>
      </c>
      <c r="D284">
        <v>30.9</v>
      </c>
      <c r="E284">
        <v>2.1</v>
      </c>
    </row>
    <row r="285" spans="1:5" ht="15" x14ac:dyDescent="0.25">
      <c r="A285" t="s">
        <v>272</v>
      </c>
      <c r="B285">
        <v>23.8</v>
      </c>
      <c r="C285">
        <v>0.2</v>
      </c>
      <c r="D285">
        <v>30.9</v>
      </c>
      <c r="E285">
        <v>1.1000000000000001</v>
      </c>
    </row>
    <row r="286" spans="1:5" ht="15" x14ac:dyDescent="0.25">
      <c r="A286" t="s">
        <v>273</v>
      </c>
      <c r="B286">
        <v>15.6</v>
      </c>
      <c r="C286">
        <v>-1.5</v>
      </c>
      <c r="D286">
        <v>30.4</v>
      </c>
      <c r="E286">
        <v>0.6</v>
      </c>
    </row>
    <row r="287" spans="1:5" ht="15" x14ac:dyDescent="0.25">
      <c r="A287" t="s">
        <v>274</v>
      </c>
      <c r="B287">
        <v>10.3</v>
      </c>
      <c r="C287">
        <v>-0.3</v>
      </c>
      <c r="D287">
        <v>28.9</v>
      </c>
      <c r="E287">
        <v>2</v>
      </c>
    </row>
    <row r="288" spans="1:5" ht="15" x14ac:dyDescent="0.25">
      <c r="A288" t="s">
        <v>275</v>
      </c>
      <c r="B288">
        <v>17.5</v>
      </c>
      <c r="C288">
        <v>-0.7</v>
      </c>
      <c r="D288">
        <v>28</v>
      </c>
      <c r="E288">
        <v>1</v>
      </c>
    </row>
    <row r="289" spans="1:5" ht="15" x14ac:dyDescent="0.25">
      <c r="A289" t="s">
        <v>276</v>
      </c>
      <c r="B289">
        <v>9.6999999999999993</v>
      </c>
      <c r="C289">
        <v>-0.6</v>
      </c>
      <c r="D289">
        <v>23.4</v>
      </c>
      <c r="E289">
        <v>2.1</v>
      </c>
    </row>
    <row r="290" spans="1:5" ht="15" x14ac:dyDescent="0.25">
      <c r="A290" t="s">
        <v>277</v>
      </c>
      <c r="B290">
        <v>16.100000000000001</v>
      </c>
      <c r="C290">
        <v>0.2</v>
      </c>
      <c r="D290">
        <v>32.4</v>
      </c>
      <c r="E290">
        <v>1.3</v>
      </c>
    </row>
    <row r="291" spans="1:5" ht="15" x14ac:dyDescent="0.25">
      <c r="A291" t="s">
        <v>278</v>
      </c>
      <c r="B291">
        <v>7.8</v>
      </c>
      <c r="C291">
        <v>0.4</v>
      </c>
      <c r="D291">
        <v>25</v>
      </c>
      <c r="E291">
        <v>3.5</v>
      </c>
    </row>
    <row r="292" spans="1:5" ht="15" x14ac:dyDescent="0.25">
      <c r="A292" t="s">
        <v>279</v>
      </c>
      <c r="B292">
        <v>3.9</v>
      </c>
      <c r="C292">
        <v>-0.8</v>
      </c>
      <c r="D292">
        <v>23.5</v>
      </c>
      <c r="E292">
        <v>1.8</v>
      </c>
    </row>
    <row r="293" spans="1:5" ht="15" x14ac:dyDescent="0.25">
      <c r="A293" t="s">
        <v>280</v>
      </c>
      <c r="B293">
        <v>15.8</v>
      </c>
      <c r="C293">
        <v>1.1000000000000001</v>
      </c>
      <c r="D293">
        <v>23.6</v>
      </c>
      <c r="E293">
        <v>2.8</v>
      </c>
    </row>
    <row r="294" spans="1:5" ht="15" x14ac:dyDescent="0.25">
      <c r="A294" t="s">
        <v>281</v>
      </c>
      <c r="B294">
        <v>9.1999999999999993</v>
      </c>
      <c r="C294">
        <v>-0.7</v>
      </c>
      <c r="D294">
        <v>27.5</v>
      </c>
      <c r="E294">
        <v>2.2000000000000002</v>
      </c>
    </row>
    <row r="295" spans="1:5" ht="15" x14ac:dyDescent="0.25">
      <c r="A295" t="s">
        <v>282</v>
      </c>
      <c r="B295">
        <v>6.4</v>
      </c>
      <c r="C295">
        <v>-0.5</v>
      </c>
      <c r="D295">
        <v>25</v>
      </c>
      <c r="E295">
        <v>2.5</v>
      </c>
    </row>
    <row r="296" spans="1:5" ht="15" x14ac:dyDescent="0.25">
      <c r="A296" t="s">
        <v>283</v>
      </c>
      <c r="B296">
        <v>6.9</v>
      </c>
      <c r="C296">
        <v>-1</v>
      </c>
      <c r="D296">
        <v>26.7</v>
      </c>
      <c r="E296">
        <v>2.2999999999999998</v>
      </c>
    </row>
    <row r="297" spans="1:5" ht="15" x14ac:dyDescent="0.25">
      <c r="A297" t="s">
        <v>284</v>
      </c>
      <c r="B297">
        <v>12.6</v>
      </c>
      <c r="C297">
        <v>-1.1000000000000001</v>
      </c>
      <c r="D297">
        <v>31.7</v>
      </c>
      <c r="E297">
        <v>1.6</v>
      </c>
    </row>
    <row r="298" spans="1:5" ht="15" x14ac:dyDescent="0.25">
      <c r="A298" t="s">
        <v>285</v>
      </c>
      <c r="B298">
        <v>14.9</v>
      </c>
      <c r="C298">
        <v>0.6</v>
      </c>
      <c r="D298">
        <v>26.4</v>
      </c>
      <c r="E298">
        <v>2.2999999999999998</v>
      </c>
    </row>
    <row r="299" spans="1:5" ht="15" x14ac:dyDescent="0.25">
      <c r="A299" t="s">
        <v>286</v>
      </c>
      <c r="B299">
        <v>12.1</v>
      </c>
      <c r="C299">
        <v>-0.5</v>
      </c>
      <c r="D299">
        <v>25.6</v>
      </c>
      <c r="E299">
        <v>1.9</v>
      </c>
    </row>
    <row r="300" spans="1:5" ht="15" x14ac:dyDescent="0.25">
      <c r="A300" t="s">
        <v>287</v>
      </c>
      <c r="B300">
        <v>12.5</v>
      </c>
      <c r="C300">
        <v>0.1</v>
      </c>
      <c r="D300">
        <v>23.9</v>
      </c>
      <c r="E300">
        <v>2.1</v>
      </c>
    </row>
    <row r="301" spans="1:5" ht="15" x14ac:dyDescent="0.25">
      <c r="A301" t="s">
        <v>288</v>
      </c>
      <c r="B301">
        <v>5.4</v>
      </c>
      <c r="C301">
        <v>-0.2</v>
      </c>
      <c r="D301">
        <v>23.3</v>
      </c>
      <c r="E301">
        <v>1.9</v>
      </c>
    </row>
    <row r="302" spans="1:5" ht="15" x14ac:dyDescent="0.25">
      <c r="A302" t="s">
        <v>289</v>
      </c>
      <c r="B302">
        <v>6.8</v>
      </c>
      <c r="C302">
        <v>-0.5</v>
      </c>
      <c r="D302">
        <v>25.2</v>
      </c>
      <c r="E302">
        <v>1.8</v>
      </c>
    </row>
    <row r="303" spans="1:5" ht="15" x14ac:dyDescent="0.25">
      <c r="A303" t="s">
        <v>290</v>
      </c>
      <c r="B303">
        <v>18.7</v>
      </c>
      <c r="C303">
        <v>0.6</v>
      </c>
      <c r="D303">
        <v>23.7</v>
      </c>
      <c r="E303">
        <v>1</v>
      </c>
    </row>
    <row r="304" spans="1:5" ht="15" x14ac:dyDescent="0.25">
      <c r="A304" t="s">
        <v>291</v>
      </c>
      <c r="B304">
        <v>9.6999999999999993</v>
      </c>
      <c r="C304">
        <v>-0.8</v>
      </c>
      <c r="D304">
        <v>24.1</v>
      </c>
      <c r="E304">
        <v>1.6</v>
      </c>
    </row>
    <row r="305" spans="1:5" ht="15" x14ac:dyDescent="0.25">
      <c r="A305" t="s">
        <v>292</v>
      </c>
      <c r="B305">
        <v>23.1</v>
      </c>
      <c r="C305">
        <v>0.2</v>
      </c>
      <c r="D305">
        <v>29.4</v>
      </c>
      <c r="E305">
        <v>0.4</v>
      </c>
    </row>
    <row r="306" spans="1:5" ht="15" x14ac:dyDescent="0.25">
      <c r="A306" t="s">
        <v>293</v>
      </c>
      <c r="B306">
        <v>9.4</v>
      </c>
      <c r="C306">
        <v>-0.9</v>
      </c>
      <c r="D306">
        <v>30.4</v>
      </c>
      <c r="E306">
        <v>2.5</v>
      </c>
    </row>
    <row r="307" spans="1:5" ht="15" x14ac:dyDescent="0.25">
      <c r="A307" t="s">
        <v>294</v>
      </c>
      <c r="B307">
        <v>14.2</v>
      </c>
      <c r="C307">
        <v>-0.1</v>
      </c>
      <c r="D307">
        <v>27.5</v>
      </c>
      <c r="E307">
        <v>1.4</v>
      </c>
    </row>
    <row r="308" spans="1:5" ht="15" x14ac:dyDescent="0.25">
      <c r="A308" t="s">
        <v>295</v>
      </c>
      <c r="B308">
        <v>3.9</v>
      </c>
      <c r="C308">
        <v>-0.5</v>
      </c>
      <c r="D308">
        <v>26.1</v>
      </c>
      <c r="E308">
        <v>3.7</v>
      </c>
    </row>
    <row r="309" spans="1:5" ht="15" x14ac:dyDescent="0.25">
      <c r="A309" t="s">
        <v>296</v>
      </c>
      <c r="B309">
        <v>15.9</v>
      </c>
      <c r="C309">
        <v>-0.3</v>
      </c>
      <c r="D309">
        <v>26</v>
      </c>
      <c r="E309">
        <v>1.1000000000000001</v>
      </c>
    </row>
    <row r="310" spans="1:5" ht="15" x14ac:dyDescent="0.25">
      <c r="A310" t="s">
        <v>297</v>
      </c>
      <c r="B310">
        <v>7.6</v>
      </c>
      <c r="C310">
        <v>-0.5</v>
      </c>
      <c r="D310">
        <v>28.5</v>
      </c>
      <c r="E310">
        <v>3</v>
      </c>
    </row>
    <row r="311" spans="1:5" ht="15" x14ac:dyDescent="0.25">
      <c r="A311" t="s">
        <v>298</v>
      </c>
      <c r="B311">
        <v>5.4</v>
      </c>
      <c r="C311">
        <v>-0.2</v>
      </c>
      <c r="D311">
        <v>21.3</v>
      </c>
      <c r="E311">
        <v>1.5</v>
      </c>
    </row>
    <row r="312" spans="1:5" ht="15" x14ac:dyDescent="0.25">
      <c r="A312" t="s">
        <v>299</v>
      </c>
      <c r="B312">
        <v>9.3000000000000007</v>
      </c>
      <c r="C312">
        <v>-0.3</v>
      </c>
      <c r="D312">
        <v>32</v>
      </c>
      <c r="E312">
        <v>2.5</v>
      </c>
    </row>
    <row r="313" spans="1:5" ht="15" x14ac:dyDescent="0.25">
      <c r="A313" t="s">
        <v>300</v>
      </c>
      <c r="B313">
        <v>3.1</v>
      </c>
      <c r="C313">
        <v>-0.9</v>
      </c>
      <c r="D313">
        <v>23.3</v>
      </c>
      <c r="E313">
        <v>1.9</v>
      </c>
    </row>
    <row r="314" spans="1:5" ht="15" x14ac:dyDescent="0.25">
      <c r="A314" t="s">
        <v>301</v>
      </c>
      <c r="B314">
        <v>16.100000000000001</v>
      </c>
      <c r="C314">
        <v>-0.1</v>
      </c>
      <c r="D314">
        <v>33.200000000000003</v>
      </c>
      <c r="E314">
        <v>1.1000000000000001</v>
      </c>
    </row>
    <row r="315" spans="1:5" ht="15" x14ac:dyDescent="0.25">
      <c r="A315" t="s">
        <v>302</v>
      </c>
      <c r="B315">
        <v>17.7</v>
      </c>
      <c r="C315">
        <v>0.5</v>
      </c>
      <c r="D315">
        <v>23.6</v>
      </c>
      <c r="E315">
        <v>1.5</v>
      </c>
    </row>
    <row r="316" spans="1:5" ht="15" x14ac:dyDescent="0.25">
      <c r="A316" t="s">
        <v>303</v>
      </c>
      <c r="B316">
        <v>6.1</v>
      </c>
      <c r="C316" t="s">
        <v>174</v>
      </c>
      <c r="D316">
        <v>27.9</v>
      </c>
      <c r="E316" t="s">
        <v>174</v>
      </c>
    </row>
    <row r="317" spans="1:5" ht="15" x14ac:dyDescent="0.25">
      <c r="A317" t="s">
        <v>304</v>
      </c>
      <c r="B317">
        <v>18.2</v>
      </c>
      <c r="C317">
        <v>-1</v>
      </c>
      <c r="D317">
        <v>28.3</v>
      </c>
      <c r="E317">
        <v>0.6</v>
      </c>
    </row>
    <row r="318" spans="1:5" ht="15" x14ac:dyDescent="0.25">
      <c r="A318" t="s">
        <v>305</v>
      </c>
      <c r="B318">
        <v>9.8000000000000007</v>
      </c>
      <c r="C318">
        <v>0.5</v>
      </c>
      <c r="D318">
        <v>24.6</v>
      </c>
      <c r="E318">
        <v>2.1</v>
      </c>
    </row>
    <row r="319" spans="1:5" ht="15" x14ac:dyDescent="0.25">
      <c r="A319" t="s">
        <v>306</v>
      </c>
      <c r="B319">
        <v>8.1999999999999993</v>
      </c>
      <c r="C319">
        <v>-0.3</v>
      </c>
      <c r="D319">
        <v>28.9</v>
      </c>
      <c r="E319">
        <v>2.9</v>
      </c>
    </row>
    <row r="320" spans="1:5" ht="15" x14ac:dyDescent="0.25">
      <c r="A320" t="s">
        <v>307</v>
      </c>
      <c r="B320">
        <v>21.2</v>
      </c>
      <c r="C320">
        <v>0.5</v>
      </c>
      <c r="D320">
        <v>26.9</v>
      </c>
      <c r="E320">
        <v>0.2</v>
      </c>
    </row>
    <row r="321" spans="1:5" ht="15" x14ac:dyDescent="0.25">
      <c r="A321" t="s">
        <v>308</v>
      </c>
      <c r="B321">
        <v>18.8</v>
      </c>
      <c r="C321">
        <v>0</v>
      </c>
      <c r="D321">
        <v>24.2</v>
      </c>
      <c r="E321">
        <v>0.2</v>
      </c>
    </row>
    <row r="322" spans="1:5" ht="15" x14ac:dyDescent="0.25">
      <c r="A322" t="s">
        <v>309</v>
      </c>
      <c r="B322">
        <v>14</v>
      </c>
      <c r="C322">
        <v>0</v>
      </c>
      <c r="D322">
        <v>24.4</v>
      </c>
      <c r="E322">
        <v>1.9</v>
      </c>
    </row>
    <row r="323" spans="1:5" ht="15" x14ac:dyDescent="0.25">
      <c r="A323" t="s">
        <v>310</v>
      </c>
      <c r="B323">
        <v>11.5</v>
      </c>
      <c r="C323">
        <v>-0.3</v>
      </c>
      <c r="D323">
        <v>25.3</v>
      </c>
      <c r="E323">
        <v>1.8</v>
      </c>
    </row>
    <row r="324" spans="1:5" ht="15" x14ac:dyDescent="0.25">
      <c r="A324" t="s">
        <v>311</v>
      </c>
      <c r="B324">
        <v>10.8</v>
      </c>
      <c r="C324">
        <v>1</v>
      </c>
      <c r="D324">
        <v>22.1</v>
      </c>
      <c r="E324">
        <v>1.9</v>
      </c>
    </row>
    <row r="325" spans="1:5" ht="15" x14ac:dyDescent="0.25">
      <c r="A325" t="s">
        <v>312</v>
      </c>
      <c r="B325">
        <v>12.8</v>
      </c>
      <c r="C325">
        <v>-0.9</v>
      </c>
      <c r="D325">
        <v>27.1</v>
      </c>
      <c r="E325">
        <v>1</v>
      </c>
    </row>
    <row r="326" spans="1:5" ht="15" x14ac:dyDescent="0.25">
      <c r="A326" t="s">
        <v>313</v>
      </c>
      <c r="B326">
        <v>9</v>
      </c>
      <c r="C326">
        <v>-0.3</v>
      </c>
      <c r="D326">
        <v>25.5</v>
      </c>
      <c r="E326">
        <v>2.1</v>
      </c>
    </row>
    <row r="327" spans="1:5" ht="15" x14ac:dyDescent="0.25">
      <c r="A327" t="s">
        <v>314</v>
      </c>
      <c r="B327">
        <v>17.100000000000001</v>
      </c>
      <c r="C327">
        <v>0.6</v>
      </c>
      <c r="D327">
        <v>22.7</v>
      </c>
      <c r="E327">
        <v>1.2</v>
      </c>
    </row>
    <row r="328" spans="1:5" ht="15" x14ac:dyDescent="0.25">
      <c r="A328" t="s">
        <v>315</v>
      </c>
      <c r="B328">
        <v>4.0999999999999996</v>
      </c>
      <c r="C328">
        <v>-1.2</v>
      </c>
      <c r="D328">
        <v>25</v>
      </c>
      <c r="E328">
        <v>2.5</v>
      </c>
    </row>
    <row r="329" spans="1:5" ht="15" x14ac:dyDescent="0.25">
      <c r="A329" t="s">
        <v>316</v>
      </c>
      <c r="B329">
        <v>12.3</v>
      </c>
      <c r="C329">
        <v>0.2</v>
      </c>
      <c r="D329">
        <v>25.2</v>
      </c>
      <c r="E329">
        <v>2.1</v>
      </c>
    </row>
    <row r="330" spans="1:5" ht="15" x14ac:dyDescent="0.25">
      <c r="A330" t="s">
        <v>317</v>
      </c>
      <c r="B330">
        <v>2.5</v>
      </c>
      <c r="C330">
        <v>-1.5</v>
      </c>
      <c r="D330">
        <v>25.6</v>
      </c>
      <c r="E330">
        <v>3.3</v>
      </c>
    </row>
    <row r="331" spans="1:5" ht="15" x14ac:dyDescent="0.25">
      <c r="A331" t="s">
        <v>318</v>
      </c>
      <c r="B331">
        <v>5.4</v>
      </c>
      <c r="C331">
        <v>-1.1000000000000001</v>
      </c>
      <c r="D331">
        <v>25.7</v>
      </c>
      <c r="E331">
        <v>2.7</v>
      </c>
    </row>
    <row r="332" spans="1:5" ht="15" x14ac:dyDescent="0.25">
      <c r="A332" t="s">
        <v>319</v>
      </c>
      <c r="B332">
        <v>7.2</v>
      </c>
      <c r="C332" t="s">
        <v>174</v>
      </c>
      <c r="D332">
        <v>28.3</v>
      </c>
      <c r="E332" t="s">
        <v>174</v>
      </c>
    </row>
    <row r="333" spans="1:5" ht="15" x14ac:dyDescent="0.25">
      <c r="A333" t="s">
        <v>745</v>
      </c>
      <c r="B333">
        <v>17.3</v>
      </c>
      <c r="C333">
        <v>0.2</v>
      </c>
      <c r="D333">
        <v>29.4</v>
      </c>
      <c r="E333">
        <v>1.7</v>
      </c>
    </row>
    <row r="334" spans="1:5" ht="15" x14ac:dyDescent="0.25">
      <c r="A334" t="s">
        <v>320</v>
      </c>
      <c r="B334">
        <v>9.1999999999999993</v>
      </c>
      <c r="C334">
        <v>-1</v>
      </c>
      <c r="D334">
        <v>30.2</v>
      </c>
      <c r="E334">
        <v>2.9</v>
      </c>
    </row>
    <row r="335" spans="1:5" ht="15" x14ac:dyDescent="0.25">
      <c r="A335" t="s">
        <v>321</v>
      </c>
      <c r="B335">
        <v>10.4</v>
      </c>
      <c r="C335">
        <v>1.9</v>
      </c>
      <c r="D335">
        <v>24.7</v>
      </c>
      <c r="E335">
        <v>3.1</v>
      </c>
    </row>
    <row r="336" spans="1:5" ht="15" x14ac:dyDescent="0.25">
      <c r="A336" t="s">
        <v>322</v>
      </c>
      <c r="B336">
        <v>16.899999999999999</v>
      </c>
      <c r="C336">
        <v>0.2</v>
      </c>
      <c r="D336">
        <v>32.700000000000003</v>
      </c>
      <c r="E336">
        <v>1.2</v>
      </c>
    </row>
    <row r="337" spans="1:5" ht="15" x14ac:dyDescent="0.25">
      <c r="A337" t="s">
        <v>323</v>
      </c>
      <c r="B337">
        <v>2.7</v>
      </c>
      <c r="C337">
        <v>-0.9</v>
      </c>
      <c r="D337">
        <v>22.9</v>
      </c>
      <c r="E337">
        <v>2.5</v>
      </c>
    </row>
    <row r="338" spans="1:5" ht="15" x14ac:dyDescent="0.25">
      <c r="A338" t="s">
        <v>324</v>
      </c>
      <c r="B338">
        <v>13.6</v>
      </c>
      <c r="C338">
        <v>-1.2</v>
      </c>
      <c r="D338">
        <v>32</v>
      </c>
      <c r="E338">
        <v>0.6</v>
      </c>
    </row>
    <row r="339" spans="1:5" ht="15" x14ac:dyDescent="0.25">
      <c r="A339" t="s">
        <v>325</v>
      </c>
      <c r="B339">
        <v>10.199999999999999</v>
      </c>
      <c r="C339">
        <v>1.3</v>
      </c>
      <c r="D339">
        <v>29.3</v>
      </c>
      <c r="E339">
        <v>2.4</v>
      </c>
    </row>
    <row r="340" spans="1:5" ht="15" x14ac:dyDescent="0.25">
      <c r="A340" t="s">
        <v>326</v>
      </c>
      <c r="B340">
        <v>15</v>
      </c>
      <c r="C340">
        <v>0.8</v>
      </c>
      <c r="D340">
        <v>24.2</v>
      </c>
      <c r="E340">
        <v>2.2999999999999998</v>
      </c>
    </row>
    <row r="341" spans="1:5" ht="15" x14ac:dyDescent="0.25">
      <c r="A341" t="s">
        <v>327</v>
      </c>
      <c r="B341">
        <v>9.8000000000000007</v>
      </c>
      <c r="C341">
        <v>-1.8</v>
      </c>
      <c r="D341">
        <v>27.2</v>
      </c>
      <c r="E341">
        <v>1.6</v>
      </c>
    </row>
    <row r="342" spans="1:5" ht="15" x14ac:dyDescent="0.25">
      <c r="A342" t="s">
        <v>328</v>
      </c>
      <c r="B342">
        <v>7.3</v>
      </c>
      <c r="C342">
        <v>-0.5</v>
      </c>
      <c r="D342">
        <v>25.9</v>
      </c>
      <c r="E342">
        <v>3.2</v>
      </c>
    </row>
    <row r="343" spans="1:5" ht="15" x14ac:dyDescent="0.25">
      <c r="A343" t="s">
        <v>329</v>
      </c>
      <c r="B343" t="s">
        <v>174</v>
      </c>
      <c r="C343" t="s">
        <v>174</v>
      </c>
      <c r="D343">
        <v>23.8</v>
      </c>
      <c r="E343">
        <v>1.7</v>
      </c>
    </row>
    <row r="344" spans="1:5" ht="15" x14ac:dyDescent="0.25">
      <c r="A344" t="s">
        <v>330</v>
      </c>
      <c r="B344">
        <v>11.5</v>
      </c>
      <c r="C344">
        <v>0.1</v>
      </c>
      <c r="D344">
        <v>23.2</v>
      </c>
      <c r="E344">
        <v>1.3</v>
      </c>
    </row>
    <row r="345" spans="1:5" ht="15" x14ac:dyDescent="0.25">
      <c r="A345" t="s">
        <v>130</v>
      </c>
      <c r="B345">
        <v>9.6</v>
      </c>
      <c r="C345">
        <v>-0.2</v>
      </c>
      <c r="D345">
        <v>31.2</v>
      </c>
      <c r="E345">
        <v>2.2000000000000002</v>
      </c>
    </row>
    <row r="346" spans="1:5" ht="15" x14ac:dyDescent="0.25">
      <c r="A346" t="s">
        <v>130</v>
      </c>
      <c r="B346">
        <v>10.7</v>
      </c>
      <c r="C346">
        <v>0.6</v>
      </c>
      <c r="D346">
        <v>30.9</v>
      </c>
      <c r="E346">
        <v>2.4</v>
      </c>
    </row>
    <row r="347" spans="1:5" ht="15" x14ac:dyDescent="0.25">
      <c r="A347" t="s">
        <v>331</v>
      </c>
      <c r="B347">
        <v>11</v>
      </c>
      <c r="C347">
        <v>0.3</v>
      </c>
      <c r="D347">
        <v>27</v>
      </c>
      <c r="E347">
        <v>2.2000000000000002</v>
      </c>
    </row>
    <row r="348" spans="1:5" ht="15" x14ac:dyDescent="0.25">
      <c r="A348" t="s">
        <v>332</v>
      </c>
      <c r="B348">
        <v>5.9</v>
      </c>
      <c r="C348" t="s">
        <v>174</v>
      </c>
      <c r="D348">
        <v>27.5</v>
      </c>
      <c r="E348" t="s">
        <v>174</v>
      </c>
    </row>
    <row r="349" spans="1:5" ht="15" x14ac:dyDescent="0.25">
      <c r="A349" t="s">
        <v>333</v>
      </c>
      <c r="B349">
        <v>2.8</v>
      </c>
      <c r="C349">
        <v>-2.1</v>
      </c>
      <c r="D349">
        <v>25.7</v>
      </c>
      <c r="E349">
        <v>3.2</v>
      </c>
    </row>
    <row r="350" spans="1:5" ht="15" x14ac:dyDescent="0.25">
      <c r="A350" t="s">
        <v>334</v>
      </c>
      <c r="B350">
        <v>9</v>
      </c>
      <c r="C350">
        <v>-0.1</v>
      </c>
      <c r="D350">
        <v>25.1</v>
      </c>
      <c r="E350">
        <v>1.4</v>
      </c>
    </row>
    <row r="351" spans="1:5" ht="15" x14ac:dyDescent="0.25">
      <c r="A351" t="s">
        <v>335</v>
      </c>
      <c r="B351">
        <v>16.600000000000001</v>
      </c>
      <c r="C351">
        <v>1.4</v>
      </c>
      <c r="D351">
        <v>23.7</v>
      </c>
      <c r="E351">
        <v>1.4</v>
      </c>
    </row>
    <row r="352" spans="1:5" ht="15" x14ac:dyDescent="0.25">
      <c r="A352" t="s">
        <v>336</v>
      </c>
      <c r="B352">
        <v>18</v>
      </c>
      <c r="C352">
        <v>-1.2</v>
      </c>
      <c r="D352">
        <v>32.700000000000003</v>
      </c>
      <c r="E352">
        <v>0.3</v>
      </c>
    </row>
    <row r="353" spans="1:5" ht="15" x14ac:dyDescent="0.25">
      <c r="A353" t="s">
        <v>337</v>
      </c>
      <c r="B353">
        <v>14.6</v>
      </c>
      <c r="C353">
        <v>-1</v>
      </c>
      <c r="D353">
        <v>26.4</v>
      </c>
      <c r="E353">
        <v>1.1000000000000001</v>
      </c>
    </row>
    <row r="354" spans="1:5" ht="15" x14ac:dyDescent="0.25">
      <c r="A354" t="s">
        <v>338</v>
      </c>
      <c r="B354">
        <v>8.1</v>
      </c>
      <c r="C354">
        <v>0</v>
      </c>
      <c r="D354">
        <v>26.7</v>
      </c>
      <c r="E354">
        <v>2.5</v>
      </c>
    </row>
    <row r="355" spans="1:5" ht="15" x14ac:dyDescent="0.25">
      <c r="A355" t="s">
        <v>339</v>
      </c>
      <c r="B355">
        <v>5.7</v>
      </c>
      <c r="C355">
        <v>-0.5</v>
      </c>
      <c r="D355">
        <v>24.4</v>
      </c>
      <c r="E355">
        <v>2.2999999999999998</v>
      </c>
    </row>
    <row r="356" spans="1:5" ht="15" x14ac:dyDescent="0.25">
      <c r="A356" t="s">
        <v>340</v>
      </c>
      <c r="B356">
        <v>10.6</v>
      </c>
      <c r="C356">
        <v>-0.7</v>
      </c>
      <c r="D356">
        <v>26.1</v>
      </c>
      <c r="E356">
        <v>1.2</v>
      </c>
    </row>
    <row r="357" spans="1:5" ht="15" x14ac:dyDescent="0.25">
      <c r="A357" t="s">
        <v>341</v>
      </c>
      <c r="B357">
        <v>2.5</v>
      </c>
      <c r="C357">
        <v>-0.3</v>
      </c>
      <c r="D357">
        <v>17.399999999999999</v>
      </c>
      <c r="E357">
        <v>1.8</v>
      </c>
    </row>
    <row r="358" spans="1:5" ht="15" x14ac:dyDescent="0.25">
      <c r="A358" t="s">
        <v>341</v>
      </c>
      <c r="B358">
        <v>1</v>
      </c>
      <c r="C358">
        <v>-1.2</v>
      </c>
      <c r="D358">
        <v>18.5</v>
      </c>
      <c r="E358">
        <v>2.1</v>
      </c>
    </row>
    <row r="359" spans="1:5" ht="15" x14ac:dyDescent="0.25">
      <c r="A359" t="s">
        <v>342</v>
      </c>
      <c r="B359">
        <v>9.1</v>
      </c>
      <c r="C359">
        <v>-0.7</v>
      </c>
      <c r="D359">
        <v>24.3</v>
      </c>
      <c r="E359">
        <v>2.4</v>
      </c>
    </row>
    <row r="360" spans="1:5" ht="15" x14ac:dyDescent="0.25">
      <c r="A360" t="s">
        <v>343</v>
      </c>
      <c r="B360">
        <v>4.5</v>
      </c>
      <c r="C360">
        <v>-1.1000000000000001</v>
      </c>
      <c r="D360">
        <v>24.6</v>
      </c>
      <c r="E360">
        <v>2.8</v>
      </c>
    </row>
    <row r="361" spans="1:5" ht="15" x14ac:dyDescent="0.25">
      <c r="A361" t="s">
        <v>344</v>
      </c>
      <c r="B361">
        <v>19.600000000000001</v>
      </c>
      <c r="C361">
        <v>1.1000000000000001</v>
      </c>
      <c r="D361">
        <v>27.5</v>
      </c>
      <c r="E361">
        <v>0.7</v>
      </c>
    </row>
    <row r="362" spans="1:5" ht="15" x14ac:dyDescent="0.25">
      <c r="A362" t="s">
        <v>345</v>
      </c>
      <c r="B362">
        <v>4.5</v>
      </c>
      <c r="C362">
        <v>-0.9</v>
      </c>
      <c r="D362">
        <v>26.8</v>
      </c>
      <c r="E362">
        <v>3.3</v>
      </c>
    </row>
    <row r="363" spans="1:5" ht="15" x14ac:dyDescent="0.25">
      <c r="A363" t="s">
        <v>346</v>
      </c>
      <c r="B363">
        <v>6.5</v>
      </c>
      <c r="C363">
        <v>0</v>
      </c>
      <c r="D363">
        <v>27.4</v>
      </c>
      <c r="E363">
        <v>4.3</v>
      </c>
    </row>
    <row r="364" spans="1:5" ht="15" x14ac:dyDescent="0.25">
      <c r="A364" t="s">
        <v>347</v>
      </c>
      <c r="B364">
        <v>11.6</v>
      </c>
      <c r="C364">
        <v>0.1</v>
      </c>
      <c r="D364">
        <v>24</v>
      </c>
      <c r="E364">
        <v>1.9</v>
      </c>
    </row>
    <row r="365" spans="1:5" ht="15" x14ac:dyDescent="0.25">
      <c r="A365" t="s">
        <v>348</v>
      </c>
      <c r="B365">
        <v>4.0999999999999996</v>
      </c>
      <c r="C365">
        <v>-0.5</v>
      </c>
      <c r="D365">
        <v>22.1</v>
      </c>
      <c r="E365">
        <v>1.2</v>
      </c>
    </row>
    <row r="366" spans="1:5" ht="15" x14ac:dyDescent="0.25">
      <c r="A366" t="s">
        <v>349</v>
      </c>
      <c r="B366">
        <v>5.3</v>
      </c>
      <c r="C366">
        <v>-1.1000000000000001</v>
      </c>
      <c r="D366">
        <v>26.5</v>
      </c>
      <c r="E366">
        <v>1.6</v>
      </c>
    </row>
    <row r="367" spans="1:5" ht="15" x14ac:dyDescent="0.25">
      <c r="A367" t="s">
        <v>350</v>
      </c>
      <c r="B367">
        <v>7.5</v>
      </c>
      <c r="C367">
        <v>-0.8</v>
      </c>
      <c r="D367">
        <v>25.1</v>
      </c>
      <c r="E367">
        <v>2.2999999999999998</v>
      </c>
    </row>
    <row r="368" spans="1:5" ht="15" x14ac:dyDescent="0.25">
      <c r="A368" t="s">
        <v>351</v>
      </c>
      <c r="B368">
        <v>12.5</v>
      </c>
      <c r="C368">
        <v>0.4</v>
      </c>
      <c r="D368">
        <v>24.6</v>
      </c>
      <c r="E368">
        <v>1.1000000000000001</v>
      </c>
    </row>
    <row r="369" spans="1:5" ht="15" x14ac:dyDescent="0.25">
      <c r="A369" t="s">
        <v>352</v>
      </c>
      <c r="B369">
        <v>8.1999999999999993</v>
      </c>
      <c r="C369">
        <v>0.7</v>
      </c>
      <c r="D369">
        <v>20.2</v>
      </c>
      <c r="E369">
        <v>1.7</v>
      </c>
    </row>
    <row r="370" spans="1:5" ht="15" x14ac:dyDescent="0.25">
      <c r="A370" t="s">
        <v>353</v>
      </c>
      <c r="B370">
        <v>15.4</v>
      </c>
      <c r="C370">
        <v>0.9</v>
      </c>
      <c r="D370">
        <v>23.7</v>
      </c>
      <c r="E370">
        <v>1.7</v>
      </c>
    </row>
    <row r="371" spans="1:5" ht="15" x14ac:dyDescent="0.25">
      <c r="A371" t="s">
        <v>354</v>
      </c>
      <c r="B371">
        <v>14.1</v>
      </c>
      <c r="C371">
        <v>-0.6</v>
      </c>
      <c r="D371">
        <v>27.2</v>
      </c>
      <c r="E371">
        <v>1.2</v>
      </c>
    </row>
    <row r="372" spans="1:5" ht="15" x14ac:dyDescent="0.25">
      <c r="A372" t="s">
        <v>355</v>
      </c>
      <c r="B372">
        <v>11.5</v>
      </c>
      <c r="C372">
        <v>-1.9</v>
      </c>
      <c r="D372">
        <v>27.1</v>
      </c>
      <c r="E372">
        <v>2.4</v>
      </c>
    </row>
    <row r="373" spans="1:5" ht="15" x14ac:dyDescent="0.25">
      <c r="A373" t="s">
        <v>356</v>
      </c>
      <c r="B373">
        <v>2.4</v>
      </c>
      <c r="C373">
        <v>-0.8</v>
      </c>
      <c r="D373">
        <v>21</v>
      </c>
      <c r="E373">
        <v>1.1000000000000001</v>
      </c>
    </row>
    <row r="374" spans="1:5" ht="15" x14ac:dyDescent="0.25">
      <c r="A374" t="s">
        <v>357</v>
      </c>
      <c r="B374">
        <v>18.2</v>
      </c>
      <c r="C374">
        <v>-0.4</v>
      </c>
      <c r="D374">
        <v>32.799999999999997</v>
      </c>
      <c r="E374">
        <v>0.8</v>
      </c>
    </row>
    <row r="375" spans="1:5" ht="15" x14ac:dyDescent="0.25">
      <c r="A375" t="s">
        <v>358</v>
      </c>
      <c r="B375">
        <v>9</v>
      </c>
      <c r="C375">
        <v>-1.7</v>
      </c>
      <c r="D375">
        <v>26</v>
      </c>
      <c r="E375">
        <v>1</v>
      </c>
    </row>
    <row r="376" spans="1:5" ht="15" x14ac:dyDescent="0.25">
      <c r="A376" t="s">
        <v>359</v>
      </c>
      <c r="B376">
        <v>22.5</v>
      </c>
      <c r="C376">
        <v>0.6</v>
      </c>
      <c r="D376">
        <v>26.6</v>
      </c>
      <c r="E376">
        <v>0.3</v>
      </c>
    </row>
    <row r="377" spans="1:5" ht="15" x14ac:dyDescent="0.25">
      <c r="A377" t="s">
        <v>360</v>
      </c>
      <c r="B377">
        <v>9.6</v>
      </c>
      <c r="C377">
        <v>1.2</v>
      </c>
      <c r="D377">
        <v>27.7</v>
      </c>
      <c r="E377">
        <v>3.1</v>
      </c>
    </row>
    <row r="378" spans="1:5" ht="15" x14ac:dyDescent="0.25">
      <c r="A378" t="s">
        <v>361</v>
      </c>
      <c r="B378">
        <v>10.199999999999999</v>
      </c>
      <c r="C378">
        <v>0.7</v>
      </c>
      <c r="D378">
        <v>30.2</v>
      </c>
      <c r="E378">
        <v>2.6</v>
      </c>
    </row>
    <row r="379" spans="1:5" ht="15" x14ac:dyDescent="0.25">
      <c r="A379" t="s">
        <v>362</v>
      </c>
      <c r="B379">
        <v>12.2</v>
      </c>
      <c r="C379">
        <v>-0.4</v>
      </c>
      <c r="D379">
        <v>23.2</v>
      </c>
      <c r="E379">
        <v>1.1000000000000001</v>
      </c>
    </row>
    <row r="380" spans="1:5" ht="15" x14ac:dyDescent="0.25">
      <c r="A380" s="1" t="s">
        <v>363</v>
      </c>
      <c r="B380" s="1">
        <f>SUM(B255:B379)</f>
        <v>1351.0999999999995</v>
      </c>
      <c r="C380" s="1">
        <f>SUM(C255:C379)</f>
        <v>-22.099999999999998</v>
      </c>
      <c r="D380" s="1">
        <f>SUM(D255:D379)</f>
        <v>3307.8999999999978</v>
      </c>
      <c r="E380" s="1">
        <f>SUM(E255:E379)</f>
        <v>225.89999999999995</v>
      </c>
    </row>
    <row r="381" spans="1:5" ht="15" x14ac:dyDescent="0.25">
      <c r="A381" s="1" t="s">
        <v>364</v>
      </c>
      <c r="B381" s="1">
        <f>AVERAGE(B255:B379)</f>
        <v>10.895967741935479</v>
      </c>
      <c r="C381" s="1">
        <f>AVERAGE(C255:C379)</f>
        <v>-0.18728813559322033</v>
      </c>
      <c r="D381" s="1">
        <f>AVERAGE(D255:D379)</f>
        <v>26.463199999999983</v>
      </c>
      <c r="E381" s="1">
        <f>AVERAGE(E255:E379)</f>
        <v>1.8983193277310919</v>
      </c>
    </row>
    <row r="382" spans="1:5" ht="15" x14ac:dyDescent="0.25">
      <c r="A382" s="1" t="s">
        <v>365</v>
      </c>
      <c r="B382" s="1">
        <f>AVERAGE(C381,E381)</f>
        <v>0.85551559606893579</v>
      </c>
    </row>
    <row r="383" spans="1:5" ht="15" x14ac:dyDescent="0.25">
      <c r="A383" s="1" t="s">
        <v>366</v>
      </c>
      <c r="B383" s="1">
        <f>AVERAGE(B381,D381)</f>
        <v>18.679583870967733</v>
      </c>
    </row>
    <row r="387" spans="1:5" ht="15" x14ac:dyDescent="0.25">
      <c r="A387" s="1" t="s">
        <v>367</v>
      </c>
    </row>
    <row r="388" spans="1:5" ht="1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3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ht="15" x14ac:dyDescent="0.25">
      <c r="A390" t="s">
        <v>368</v>
      </c>
      <c r="B390">
        <v>9.1</v>
      </c>
      <c r="C390">
        <v>0.9</v>
      </c>
      <c r="D390">
        <v>17.2</v>
      </c>
      <c r="E390">
        <v>0.6</v>
      </c>
    </row>
    <row r="391" spans="1:5" ht="15" x14ac:dyDescent="0.25">
      <c r="A391" t="s">
        <v>369</v>
      </c>
      <c r="B391">
        <v>9.1999999999999993</v>
      </c>
      <c r="C391">
        <v>1.6</v>
      </c>
      <c r="D391">
        <v>16.7</v>
      </c>
      <c r="E391">
        <v>0.8</v>
      </c>
    </row>
    <row r="392" spans="1:5" ht="15" x14ac:dyDescent="0.25">
      <c r="A392" t="s">
        <v>370</v>
      </c>
      <c r="B392">
        <v>8.4</v>
      </c>
      <c r="C392">
        <v>1.2</v>
      </c>
      <c r="D392">
        <v>23.2</v>
      </c>
      <c r="E392">
        <v>2.6</v>
      </c>
    </row>
    <row r="393" spans="1:5" ht="15" x14ac:dyDescent="0.25">
      <c r="A393" t="s">
        <v>371</v>
      </c>
      <c r="B393">
        <v>4.7</v>
      </c>
      <c r="C393">
        <v>0</v>
      </c>
      <c r="D393">
        <v>22.2</v>
      </c>
      <c r="E393">
        <v>3.1</v>
      </c>
    </row>
    <row r="394" spans="1:5" ht="15" x14ac:dyDescent="0.25">
      <c r="A394" t="s">
        <v>372</v>
      </c>
      <c r="B394">
        <v>10.3</v>
      </c>
      <c r="C394">
        <v>1.1000000000000001</v>
      </c>
      <c r="D394">
        <v>15.4</v>
      </c>
      <c r="E394">
        <v>0.7</v>
      </c>
    </row>
    <row r="395" spans="1:5" ht="15" x14ac:dyDescent="0.25">
      <c r="A395" t="s">
        <v>373</v>
      </c>
      <c r="B395">
        <v>9.3000000000000007</v>
      </c>
      <c r="C395">
        <v>1.5</v>
      </c>
      <c r="D395">
        <v>15.4</v>
      </c>
      <c r="E395">
        <v>0.8</v>
      </c>
    </row>
    <row r="396" spans="1:5" ht="15" x14ac:dyDescent="0.25">
      <c r="A396" t="s">
        <v>374</v>
      </c>
      <c r="B396">
        <v>10.1</v>
      </c>
      <c r="C396">
        <v>0.5</v>
      </c>
      <c r="D396">
        <v>15.7</v>
      </c>
      <c r="E396">
        <v>1.2</v>
      </c>
    </row>
    <row r="397" spans="1:5" ht="15" x14ac:dyDescent="0.25">
      <c r="A397" t="s">
        <v>375</v>
      </c>
      <c r="B397">
        <v>7.5</v>
      </c>
      <c r="C397">
        <v>1.3</v>
      </c>
      <c r="D397">
        <v>20.7</v>
      </c>
      <c r="E397">
        <v>2</v>
      </c>
    </row>
    <row r="398" spans="1:5" ht="15" x14ac:dyDescent="0.25">
      <c r="A398" t="s">
        <v>376</v>
      </c>
      <c r="B398">
        <v>5.5</v>
      </c>
      <c r="C398">
        <v>1.1000000000000001</v>
      </c>
      <c r="D398">
        <v>14.6</v>
      </c>
      <c r="E398">
        <v>0.4</v>
      </c>
    </row>
    <row r="399" spans="1:5" ht="15" x14ac:dyDescent="0.25">
      <c r="A399" t="s">
        <v>377</v>
      </c>
      <c r="B399">
        <v>9</v>
      </c>
      <c r="C399">
        <v>1.5</v>
      </c>
      <c r="D399">
        <v>18</v>
      </c>
      <c r="E399">
        <v>1.3</v>
      </c>
    </row>
    <row r="400" spans="1:5" ht="15" x14ac:dyDescent="0.25">
      <c r="A400" t="s">
        <v>378</v>
      </c>
      <c r="B400">
        <v>8.8000000000000007</v>
      </c>
      <c r="C400">
        <v>1.4</v>
      </c>
      <c r="D400">
        <v>17.8</v>
      </c>
      <c r="E400">
        <v>0.9</v>
      </c>
    </row>
    <row r="401" spans="1:5" ht="15" x14ac:dyDescent="0.25">
      <c r="A401" t="s">
        <v>379</v>
      </c>
      <c r="B401">
        <v>9.6999999999999993</v>
      </c>
      <c r="C401">
        <v>1.9</v>
      </c>
      <c r="D401">
        <v>17.100000000000001</v>
      </c>
      <c r="E401">
        <v>0.7</v>
      </c>
    </row>
    <row r="402" spans="1:5" ht="15" x14ac:dyDescent="0.25">
      <c r="A402" t="s">
        <v>380</v>
      </c>
      <c r="B402">
        <v>8.9</v>
      </c>
      <c r="C402">
        <v>1.3</v>
      </c>
      <c r="D402">
        <v>24.1</v>
      </c>
      <c r="E402">
        <v>3.2</v>
      </c>
    </row>
    <row r="403" spans="1:5" ht="15" x14ac:dyDescent="0.25">
      <c r="A403" t="s">
        <v>381</v>
      </c>
      <c r="B403">
        <v>7.1</v>
      </c>
      <c r="C403">
        <v>1.8</v>
      </c>
      <c r="D403">
        <v>15.4</v>
      </c>
      <c r="E403">
        <v>0.6</v>
      </c>
    </row>
    <row r="404" spans="1:5" ht="15" x14ac:dyDescent="0.25">
      <c r="A404" t="s">
        <v>382</v>
      </c>
      <c r="B404">
        <v>6.7</v>
      </c>
      <c r="C404">
        <v>3.1</v>
      </c>
      <c r="D404">
        <v>17.399999999999999</v>
      </c>
      <c r="E404">
        <v>0.7</v>
      </c>
    </row>
    <row r="405" spans="1:5" ht="15" x14ac:dyDescent="0.25">
      <c r="A405" t="s">
        <v>383</v>
      </c>
      <c r="B405">
        <v>8.1</v>
      </c>
      <c r="C405">
        <v>0.8</v>
      </c>
      <c r="D405">
        <v>16.600000000000001</v>
      </c>
      <c r="E405">
        <v>0.8</v>
      </c>
    </row>
    <row r="406" spans="1:5" ht="15" x14ac:dyDescent="0.25">
      <c r="A406" t="s">
        <v>384</v>
      </c>
      <c r="B406">
        <v>7.6</v>
      </c>
      <c r="C406">
        <v>1.1000000000000001</v>
      </c>
      <c r="D406">
        <v>17</v>
      </c>
      <c r="E406">
        <v>0.5</v>
      </c>
    </row>
    <row r="407" spans="1:5" ht="15" x14ac:dyDescent="0.25">
      <c r="A407" t="s">
        <v>385</v>
      </c>
      <c r="B407">
        <v>10</v>
      </c>
      <c r="C407">
        <v>1.7</v>
      </c>
      <c r="D407">
        <v>18.5</v>
      </c>
      <c r="E407">
        <v>1.4</v>
      </c>
    </row>
    <row r="408" spans="1:5" ht="15" x14ac:dyDescent="0.25">
      <c r="A408" t="s">
        <v>386</v>
      </c>
      <c r="B408">
        <v>8</v>
      </c>
      <c r="C408">
        <v>1.3</v>
      </c>
      <c r="D408">
        <v>17.2</v>
      </c>
      <c r="E408">
        <v>0.8</v>
      </c>
    </row>
    <row r="409" spans="1:5" ht="15" x14ac:dyDescent="0.25">
      <c r="A409" t="s">
        <v>387</v>
      </c>
      <c r="B409">
        <v>5.7</v>
      </c>
      <c r="C409">
        <v>-0.3</v>
      </c>
      <c r="D409">
        <v>24.2</v>
      </c>
      <c r="E409">
        <v>3.1</v>
      </c>
    </row>
    <row r="410" spans="1:5" ht="15" x14ac:dyDescent="0.25">
      <c r="A410" t="s">
        <v>388</v>
      </c>
      <c r="B410">
        <v>6.8</v>
      </c>
      <c r="C410">
        <v>1.5</v>
      </c>
      <c r="D410">
        <v>15.3</v>
      </c>
      <c r="E410">
        <v>0.9</v>
      </c>
    </row>
    <row r="411" spans="1:5" ht="15" x14ac:dyDescent="0.25">
      <c r="A411" t="s">
        <v>389</v>
      </c>
      <c r="B411">
        <v>5.5</v>
      </c>
      <c r="C411">
        <v>1.2</v>
      </c>
      <c r="D411">
        <v>20.2</v>
      </c>
      <c r="E411">
        <v>1.2</v>
      </c>
    </row>
    <row r="412" spans="1:5" ht="15" x14ac:dyDescent="0.25">
      <c r="A412" t="s">
        <v>390</v>
      </c>
      <c r="B412">
        <v>4.3</v>
      </c>
      <c r="C412">
        <v>0</v>
      </c>
      <c r="D412">
        <v>18.5</v>
      </c>
      <c r="E412">
        <v>0.7</v>
      </c>
    </row>
    <row r="413" spans="1:5" ht="15" x14ac:dyDescent="0.25">
      <c r="A413" t="s">
        <v>391</v>
      </c>
      <c r="B413">
        <v>9.5</v>
      </c>
      <c r="C413">
        <v>1.2</v>
      </c>
      <c r="D413">
        <v>17</v>
      </c>
      <c r="E413">
        <v>0.4</v>
      </c>
    </row>
    <row r="414" spans="1:5" ht="15" x14ac:dyDescent="0.25">
      <c r="A414" t="s">
        <v>392</v>
      </c>
      <c r="B414">
        <v>6.7</v>
      </c>
      <c r="C414">
        <v>2</v>
      </c>
      <c r="D414">
        <v>17</v>
      </c>
      <c r="E414">
        <v>-0.6</v>
      </c>
    </row>
    <row r="415" spans="1:5" ht="15" x14ac:dyDescent="0.25">
      <c r="A415" t="s">
        <v>393</v>
      </c>
      <c r="B415">
        <v>6.5</v>
      </c>
      <c r="C415">
        <v>1.5</v>
      </c>
      <c r="D415">
        <v>17.899999999999999</v>
      </c>
      <c r="E415">
        <v>0.6</v>
      </c>
    </row>
    <row r="416" spans="1:5" ht="15" x14ac:dyDescent="0.25">
      <c r="A416" t="s">
        <v>394</v>
      </c>
      <c r="B416">
        <v>6.3</v>
      </c>
      <c r="C416">
        <v>1.4</v>
      </c>
      <c r="D416">
        <v>16.5</v>
      </c>
      <c r="E416">
        <v>0.4</v>
      </c>
    </row>
    <row r="417" spans="1:5" ht="15" x14ac:dyDescent="0.25">
      <c r="A417" t="s">
        <v>394</v>
      </c>
      <c r="B417">
        <v>7.5</v>
      </c>
      <c r="C417">
        <v>1.5</v>
      </c>
      <c r="D417">
        <v>16.8</v>
      </c>
      <c r="E417">
        <v>0.6</v>
      </c>
    </row>
    <row r="418" spans="1:5" ht="15" x14ac:dyDescent="0.25">
      <c r="A418" t="s">
        <v>395</v>
      </c>
      <c r="B418">
        <v>6.6</v>
      </c>
      <c r="C418">
        <v>1.1000000000000001</v>
      </c>
      <c r="D418">
        <v>17.899999999999999</v>
      </c>
      <c r="E418">
        <v>0.9</v>
      </c>
    </row>
    <row r="419" spans="1:5" ht="15" x14ac:dyDescent="0.25">
      <c r="A419" t="s">
        <v>396</v>
      </c>
      <c r="B419">
        <v>7.6</v>
      </c>
      <c r="C419">
        <v>1.9</v>
      </c>
      <c r="D419">
        <v>16.899999999999999</v>
      </c>
      <c r="E419">
        <v>0.8</v>
      </c>
    </row>
    <row r="420" spans="1:5" ht="15" x14ac:dyDescent="0.25">
      <c r="A420" t="s">
        <v>397</v>
      </c>
      <c r="B420">
        <v>7.9</v>
      </c>
      <c r="C420">
        <v>1</v>
      </c>
      <c r="D420">
        <v>14.1</v>
      </c>
      <c r="E420">
        <v>0.5</v>
      </c>
    </row>
    <row r="421" spans="1:5" ht="15" x14ac:dyDescent="0.25">
      <c r="A421" t="s">
        <v>398</v>
      </c>
      <c r="B421">
        <v>6.8</v>
      </c>
      <c r="C421">
        <v>1.9</v>
      </c>
      <c r="D421">
        <v>20</v>
      </c>
      <c r="E421">
        <v>1.4</v>
      </c>
    </row>
    <row r="422" spans="1:5" ht="15" x14ac:dyDescent="0.25">
      <c r="A422" t="s">
        <v>399</v>
      </c>
      <c r="B422">
        <v>5.9</v>
      </c>
      <c r="C422">
        <v>1.3</v>
      </c>
      <c r="D422">
        <v>16.5</v>
      </c>
      <c r="E422">
        <v>-0.1</v>
      </c>
    </row>
    <row r="423" spans="1:5" ht="15" x14ac:dyDescent="0.25">
      <c r="A423" t="s">
        <v>399</v>
      </c>
      <c r="B423">
        <v>6.9</v>
      </c>
      <c r="C423">
        <v>1.8</v>
      </c>
      <c r="D423">
        <v>17.5</v>
      </c>
      <c r="E423">
        <v>0.9</v>
      </c>
    </row>
    <row r="424" spans="1:5" ht="15" x14ac:dyDescent="0.25">
      <c r="A424" t="s">
        <v>400</v>
      </c>
      <c r="B424">
        <v>6.8</v>
      </c>
      <c r="C424">
        <v>0.7</v>
      </c>
      <c r="D424">
        <v>21.7</v>
      </c>
      <c r="E424">
        <v>2.7</v>
      </c>
    </row>
    <row r="425" spans="1:5" ht="15" x14ac:dyDescent="0.25">
      <c r="A425" t="s">
        <v>401</v>
      </c>
      <c r="B425">
        <v>5.9</v>
      </c>
      <c r="C425">
        <v>1.5</v>
      </c>
      <c r="D425">
        <v>19</v>
      </c>
      <c r="E425">
        <v>1.5</v>
      </c>
    </row>
    <row r="426" spans="1:5" ht="15" x14ac:dyDescent="0.25">
      <c r="A426" t="s">
        <v>84</v>
      </c>
      <c r="B426">
        <v>9</v>
      </c>
      <c r="C426">
        <v>1.8</v>
      </c>
      <c r="D426">
        <v>16.3</v>
      </c>
      <c r="E426">
        <v>0.9</v>
      </c>
    </row>
    <row r="427" spans="1:5" ht="15" x14ac:dyDescent="0.25">
      <c r="A427" t="s">
        <v>402</v>
      </c>
      <c r="B427">
        <v>6.6</v>
      </c>
      <c r="C427">
        <v>0.4</v>
      </c>
      <c r="D427">
        <v>25.7</v>
      </c>
      <c r="E427">
        <v>3.6</v>
      </c>
    </row>
    <row r="428" spans="1:5" ht="15" x14ac:dyDescent="0.25">
      <c r="A428" t="s">
        <v>403</v>
      </c>
      <c r="B428">
        <v>6.9</v>
      </c>
      <c r="C428">
        <v>0.6</v>
      </c>
      <c r="D428">
        <v>25.2</v>
      </c>
      <c r="E428">
        <v>3.8</v>
      </c>
    </row>
    <row r="429" spans="1:5" ht="15" x14ac:dyDescent="0.25">
      <c r="A429" t="s">
        <v>404</v>
      </c>
      <c r="B429">
        <v>7.1</v>
      </c>
      <c r="C429">
        <v>0.3</v>
      </c>
      <c r="D429">
        <v>24.2</v>
      </c>
      <c r="E429">
        <v>2.4</v>
      </c>
    </row>
    <row r="430" spans="1:5" ht="15" x14ac:dyDescent="0.25">
      <c r="A430" t="s">
        <v>405</v>
      </c>
      <c r="B430">
        <v>9</v>
      </c>
      <c r="C430">
        <v>1.8</v>
      </c>
      <c r="D430">
        <v>16.8</v>
      </c>
      <c r="E430">
        <v>0.7</v>
      </c>
    </row>
    <row r="431" spans="1:5" ht="15" x14ac:dyDescent="0.25">
      <c r="A431" t="s">
        <v>406</v>
      </c>
      <c r="B431">
        <v>8.6999999999999993</v>
      </c>
      <c r="C431">
        <v>1.9</v>
      </c>
      <c r="D431">
        <v>16.600000000000001</v>
      </c>
      <c r="E431">
        <v>0.2</v>
      </c>
    </row>
    <row r="432" spans="1:5" ht="15" x14ac:dyDescent="0.25">
      <c r="A432" t="s">
        <v>407</v>
      </c>
      <c r="B432">
        <v>7.4</v>
      </c>
      <c r="C432">
        <v>0.6</v>
      </c>
      <c r="D432">
        <v>18.600000000000001</v>
      </c>
      <c r="E432">
        <v>0.7</v>
      </c>
    </row>
    <row r="433" spans="1:5" ht="15" x14ac:dyDescent="0.25">
      <c r="A433" t="s">
        <v>408</v>
      </c>
      <c r="B433">
        <v>8.3000000000000007</v>
      </c>
      <c r="C433">
        <v>0.2</v>
      </c>
      <c r="D433">
        <v>25.3</v>
      </c>
      <c r="E433">
        <v>2.7</v>
      </c>
    </row>
    <row r="434" spans="1:5" ht="15" x14ac:dyDescent="0.25">
      <c r="A434" t="s">
        <v>409</v>
      </c>
      <c r="B434">
        <v>6.1</v>
      </c>
      <c r="C434">
        <v>1</v>
      </c>
      <c r="D434">
        <v>11.1</v>
      </c>
      <c r="E434">
        <v>1.4</v>
      </c>
    </row>
    <row r="435" spans="1:5" ht="15" x14ac:dyDescent="0.25">
      <c r="A435" t="s">
        <v>410</v>
      </c>
      <c r="B435">
        <v>7.2</v>
      </c>
      <c r="C435">
        <v>2</v>
      </c>
      <c r="D435">
        <v>14.9</v>
      </c>
      <c r="E435">
        <v>0.7</v>
      </c>
    </row>
    <row r="436" spans="1:5" ht="15" x14ac:dyDescent="0.25">
      <c r="A436" t="s">
        <v>411</v>
      </c>
      <c r="B436">
        <v>6.9</v>
      </c>
      <c r="C436">
        <v>0.8</v>
      </c>
      <c r="D436">
        <v>12.7</v>
      </c>
      <c r="E436">
        <v>0.3</v>
      </c>
    </row>
    <row r="437" spans="1:5" ht="15" x14ac:dyDescent="0.25">
      <c r="A437" t="s">
        <v>412</v>
      </c>
      <c r="B437">
        <v>7.4</v>
      </c>
      <c r="C437">
        <v>1.9</v>
      </c>
      <c r="D437">
        <v>15</v>
      </c>
      <c r="E437">
        <v>0.9</v>
      </c>
    </row>
    <row r="438" spans="1:5" ht="15" x14ac:dyDescent="0.25">
      <c r="A438" t="s">
        <v>413</v>
      </c>
      <c r="B438">
        <v>7.2</v>
      </c>
      <c r="C438">
        <v>1.3</v>
      </c>
      <c r="D438">
        <v>18.899999999999999</v>
      </c>
      <c r="E438">
        <v>1.4</v>
      </c>
    </row>
    <row r="439" spans="1:5" ht="15" x14ac:dyDescent="0.25">
      <c r="A439" t="s">
        <v>414</v>
      </c>
      <c r="B439">
        <v>5.8</v>
      </c>
      <c r="C439">
        <v>1.4</v>
      </c>
      <c r="D439">
        <v>17.8</v>
      </c>
      <c r="E439">
        <v>0.2</v>
      </c>
    </row>
    <row r="440" spans="1:5" ht="15" x14ac:dyDescent="0.25">
      <c r="A440" t="s">
        <v>415</v>
      </c>
      <c r="B440">
        <v>7.3</v>
      </c>
      <c r="C440">
        <v>1.9</v>
      </c>
      <c r="D440">
        <v>15.6</v>
      </c>
      <c r="E440">
        <v>0.2</v>
      </c>
    </row>
    <row r="441" spans="1:5" ht="15" x14ac:dyDescent="0.25">
      <c r="A441" t="s">
        <v>416</v>
      </c>
      <c r="B441">
        <v>12.2</v>
      </c>
      <c r="C441">
        <v>1.1000000000000001</v>
      </c>
      <c r="D441">
        <v>16.5</v>
      </c>
      <c r="E441">
        <v>1.1000000000000001</v>
      </c>
    </row>
    <row r="442" spans="1:5" ht="15" x14ac:dyDescent="0.25">
      <c r="A442" t="s">
        <v>417</v>
      </c>
      <c r="B442">
        <v>10.1</v>
      </c>
      <c r="C442">
        <v>1.2</v>
      </c>
      <c r="D442">
        <v>16.3</v>
      </c>
      <c r="E442">
        <v>0.4</v>
      </c>
    </row>
    <row r="443" spans="1:5" ht="15" x14ac:dyDescent="0.25">
      <c r="A443" t="s">
        <v>418</v>
      </c>
      <c r="B443">
        <v>6.5</v>
      </c>
      <c r="C443">
        <v>0.7</v>
      </c>
      <c r="D443">
        <v>21.6</v>
      </c>
      <c r="E443">
        <v>2</v>
      </c>
    </row>
    <row r="444" spans="1:5" ht="15" x14ac:dyDescent="0.25">
      <c r="A444" t="s">
        <v>419</v>
      </c>
      <c r="B444">
        <v>6.4</v>
      </c>
      <c r="C444">
        <v>1.5</v>
      </c>
      <c r="D444">
        <v>15.3</v>
      </c>
      <c r="E444">
        <v>0.5</v>
      </c>
    </row>
    <row r="445" spans="1:5" ht="15" x14ac:dyDescent="0.25">
      <c r="A445" t="s">
        <v>420</v>
      </c>
      <c r="B445">
        <v>9.1</v>
      </c>
      <c r="C445">
        <v>1.7</v>
      </c>
      <c r="D445">
        <v>26.3</v>
      </c>
      <c r="E445">
        <v>4.2</v>
      </c>
    </row>
    <row r="446" spans="1:5" ht="15" x14ac:dyDescent="0.25">
      <c r="A446" t="s">
        <v>421</v>
      </c>
      <c r="B446">
        <v>7.4</v>
      </c>
      <c r="C446">
        <v>1.5</v>
      </c>
      <c r="D446">
        <v>15.9</v>
      </c>
      <c r="E446">
        <v>0.5</v>
      </c>
    </row>
    <row r="447" spans="1:5" ht="15" x14ac:dyDescent="0.25">
      <c r="A447" t="s">
        <v>422</v>
      </c>
      <c r="B447">
        <v>7.9</v>
      </c>
      <c r="C447">
        <v>1.2</v>
      </c>
      <c r="D447">
        <v>17.3</v>
      </c>
      <c r="E447">
        <v>1.1000000000000001</v>
      </c>
    </row>
    <row r="448" spans="1:5" ht="15" x14ac:dyDescent="0.25">
      <c r="A448" t="s">
        <v>423</v>
      </c>
      <c r="B448">
        <v>8</v>
      </c>
      <c r="C448">
        <v>1</v>
      </c>
      <c r="D448">
        <v>13.2</v>
      </c>
      <c r="E448">
        <v>0.7</v>
      </c>
    </row>
    <row r="449" spans="1:5" ht="15" x14ac:dyDescent="0.25">
      <c r="A449" t="s">
        <v>424</v>
      </c>
      <c r="B449">
        <v>7.8</v>
      </c>
      <c r="C449" t="s">
        <v>174</v>
      </c>
      <c r="D449">
        <v>15.3</v>
      </c>
      <c r="E449" t="s">
        <v>174</v>
      </c>
    </row>
    <row r="450" spans="1:5" ht="15" x14ac:dyDescent="0.25">
      <c r="A450" t="s">
        <v>425</v>
      </c>
      <c r="B450">
        <v>4.4000000000000004</v>
      </c>
      <c r="C450">
        <v>-1.1000000000000001</v>
      </c>
      <c r="D450">
        <v>21.1</v>
      </c>
      <c r="E450">
        <v>1.1000000000000001</v>
      </c>
    </row>
    <row r="451" spans="1:5" ht="15" x14ac:dyDescent="0.25">
      <c r="A451" t="s">
        <v>426</v>
      </c>
      <c r="B451">
        <v>8.3000000000000007</v>
      </c>
      <c r="C451">
        <v>1.2</v>
      </c>
      <c r="D451">
        <v>17.899999999999999</v>
      </c>
      <c r="E451">
        <v>1.1000000000000001</v>
      </c>
    </row>
    <row r="452" spans="1:5" ht="15" x14ac:dyDescent="0.25">
      <c r="A452" t="s">
        <v>427</v>
      </c>
      <c r="B452">
        <v>6.3</v>
      </c>
      <c r="C452">
        <v>0.7</v>
      </c>
      <c r="D452">
        <v>18.8</v>
      </c>
      <c r="E452">
        <v>0.2</v>
      </c>
    </row>
    <row r="453" spans="1:5" ht="15" x14ac:dyDescent="0.25">
      <c r="A453" t="s">
        <v>428</v>
      </c>
      <c r="B453">
        <v>6.7</v>
      </c>
      <c r="C453">
        <v>0.3</v>
      </c>
      <c r="D453">
        <v>17.5</v>
      </c>
      <c r="E453">
        <v>0</v>
      </c>
    </row>
    <row r="454" spans="1:5" ht="15" x14ac:dyDescent="0.25">
      <c r="A454" t="s">
        <v>429</v>
      </c>
      <c r="B454">
        <v>5.5</v>
      </c>
      <c r="C454">
        <v>1</v>
      </c>
      <c r="D454">
        <v>19.8</v>
      </c>
      <c r="E454">
        <v>1.3</v>
      </c>
    </row>
    <row r="455" spans="1:5" ht="15" x14ac:dyDescent="0.25">
      <c r="A455" t="s">
        <v>430</v>
      </c>
      <c r="B455">
        <v>10.1</v>
      </c>
      <c r="C455">
        <v>1.6</v>
      </c>
      <c r="D455">
        <v>15.3</v>
      </c>
      <c r="E455">
        <v>1</v>
      </c>
    </row>
    <row r="456" spans="1:5" ht="15" x14ac:dyDescent="0.25">
      <c r="A456" t="s">
        <v>431</v>
      </c>
      <c r="B456">
        <v>9</v>
      </c>
      <c r="C456">
        <v>1.8</v>
      </c>
      <c r="D456">
        <v>16</v>
      </c>
      <c r="E456">
        <v>0.7</v>
      </c>
    </row>
    <row r="457" spans="1:5" ht="15" x14ac:dyDescent="0.25">
      <c r="A457" t="s">
        <v>432</v>
      </c>
      <c r="B457">
        <v>6.9</v>
      </c>
      <c r="C457">
        <v>1.2</v>
      </c>
      <c r="D457">
        <v>16.600000000000001</v>
      </c>
      <c r="E457">
        <v>0.8</v>
      </c>
    </row>
    <row r="458" spans="1:5" ht="15" x14ac:dyDescent="0.25">
      <c r="A458" t="s">
        <v>433</v>
      </c>
      <c r="B458">
        <v>6.5</v>
      </c>
      <c r="C458">
        <v>1.2</v>
      </c>
      <c r="D458">
        <v>16.600000000000001</v>
      </c>
      <c r="E458">
        <v>0.1</v>
      </c>
    </row>
    <row r="459" spans="1:5" ht="15" x14ac:dyDescent="0.25">
      <c r="A459" t="s">
        <v>434</v>
      </c>
      <c r="B459">
        <v>5.5</v>
      </c>
      <c r="C459">
        <v>0</v>
      </c>
      <c r="D459">
        <v>23</v>
      </c>
      <c r="E459">
        <v>2.2000000000000002</v>
      </c>
    </row>
    <row r="460" spans="1:5" ht="15" x14ac:dyDescent="0.25">
      <c r="A460" t="s">
        <v>435</v>
      </c>
      <c r="B460">
        <v>5.7</v>
      </c>
      <c r="C460">
        <v>1.3</v>
      </c>
      <c r="D460">
        <v>16.8</v>
      </c>
      <c r="E460">
        <v>-0.1</v>
      </c>
    </row>
    <row r="461" spans="1:5" ht="15" x14ac:dyDescent="0.25">
      <c r="A461" t="s">
        <v>436</v>
      </c>
      <c r="B461">
        <v>10.3</v>
      </c>
      <c r="C461">
        <v>1</v>
      </c>
      <c r="D461">
        <v>17.2</v>
      </c>
      <c r="E461">
        <v>1</v>
      </c>
    </row>
    <row r="462" spans="1:5" ht="15" x14ac:dyDescent="0.25">
      <c r="A462" t="s">
        <v>437</v>
      </c>
      <c r="B462">
        <v>8.6999999999999993</v>
      </c>
      <c r="C462">
        <v>2.1</v>
      </c>
      <c r="D462">
        <v>16.899999999999999</v>
      </c>
      <c r="E462">
        <v>0.7</v>
      </c>
    </row>
    <row r="463" spans="1:5" ht="15" x14ac:dyDescent="0.25">
      <c r="A463" t="s">
        <v>438</v>
      </c>
      <c r="B463">
        <v>10.199999999999999</v>
      </c>
      <c r="C463">
        <v>1.4</v>
      </c>
      <c r="D463">
        <v>19.399999999999999</v>
      </c>
      <c r="E463">
        <v>1.5</v>
      </c>
    </row>
    <row r="464" spans="1:5" ht="15" x14ac:dyDescent="0.25">
      <c r="A464" t="s">
        <v>439</v>
      </c>
      <c r="B464">
        <v>6.7</v>
      </c>
      <c r="C464">
        <v>1.2</v>
      </c>
      <c r="D464">
        <v>22.9</v>
      </c>
      <c r="E464">
        <v>1.7</v>
      </c>
    </row>
    <row r="465" spans="1:5" ht="15" x14ac:dyDescent="0.25">
      <c r="A465" t="s">
        <v>440</v>
      </c>
      <c r="B465">
        <v>8.9</v>
      </c>
      <c r="C465">
        <v>1.1000000000000001</v>
      </c>
      <c r="D465">
        <v>16.5</v>
      </c>
      <c r="E465">
        <v>0.7</v>
      </c>
    </row>
    <row r="466" spans="1:5" ht="15" x14ac:dyDescent="0.25">
      <c r="A466" t="s">
        <v>441</v>
      </c>
      <c r="B466">
        <v>6.4</v>
      </c>
      <c r="C466">
        <v>0.4</v>
      </c>
      <c r="D466">
        <v>20</v>
      </c>
      <c r="E466">
        <v>1.5</v>
      </c>
    </row>
    <row r="467" spans="1:5" ht="15" x14ac:dyDescent="0.25">
      <c r="A467" t="s">
        <v>442</v>
      </c>
      <c r="B467">
        <v>8</v>
      </c>
      <c r="C467">
        <v>1.2</v>
      </c>
      <c r="D467">
        <v>21.8</v>
      </c>
      <c r="E467">
        <v>2.9</v>
      </c>
    </row>
    <row r="468" spans="1:5" ht="15" x14ac:dyDescent="0.25">
      <c r="A468" t="s">
        <v>443</v>
      </c>
      <c r="B468">
        <v>7.1</v>
      </c>
      <c r="C468">
        <v>1.4</v>
      </c>
      <c r="D468">
        <v>19.399999999999999</v>
      </c>
      <c r="E468">
        <v>0.7</v>
      </c>
    </row>
    <row r="469" spans="1:5" ht="15" x14ac:dyDescent="0.25">
      <c r="A469" t="s">
        <v>746</v>
      </c>
      <c r="B469">
        <v>4</v>
      </c>
      <c r="C469">
        <v>1.4</v>
      </c>
      <c r="D469">
        <v>15.5</v>
      </c>
      <c r="E469">
        <v>0.9</v>
      </c>
    </row>
    <row r="470" spans="1:5" ht="15" x14ac:dyDescent="0.25">
      <c r="A470" t="s">
        <v>444</v>
      </c>
      <c r="B470">
        <v>5.0999999999999996</v>
      </c>
      <c r="C470">
        <v>1.1000000000000001</v>
      </c>
      <c r="D470">
        <v>19.2</v>
      </c>
      <c r="E470">
        <v>1.5</v>
      </c>
    </row>
    <row r="471" spans="1:5" ht="15" x14ac:dyDescent="0.25">
      <c r="A471" s="1" t="s">
        <v>445</v>
      </c>
      <c r="B471" s="1">
        <f>SUM(B390:B470)</f>
        <v>607.80000000000007</v>
      </c>
      <c r="C471" s="1">
        <f>SUM(C390:C470)</f>
        <v>95.600000000000009</v>
      </c>
      <c r="D471" s="1">
        <f>SUM(D390:D470)</f>
        <v>1467.8</v>
      </c>
      <c r="E471" s="1">
        <f>SUM(E390:E470)</f>
        <v>91.100000000000009</v>
      </c>
    </row>
    <row r="472" spans="1:5" ht="15" x14ac:dyDescent="0.25">
      <c r="A472" s="1" t="s">
        <v>446</v>
      </c>
      <c r="B472" s="1">
        <f>AVERAGE(B390:B470)</f>
        <v>7.5037037037037049</v>
      </c>
      <c r="C472" s="1">
        <f>AVERAGE(C390:C470)</f>
        <v>1.1950000000000001</v>
      </c>
      <c r="D472" s="1">
        <f>AVERAGE(D390:D470)</f>
        <v>18.120987654320988</v>
      </c>
      <c r="E472" s="1">
        <f>AVERAGE(E390:E470)</f>
        <v>1.1387500000000002</v>
      </c>
    </row>
    <row r="473" spans="1:5" ht="15" x14ac:dyDescent="0.25">
      <c r="A473" s="1" t="s">
        <v>447</v>
      </c>
      <c r="B473" s="1">
        <f>AVERAGE(C472,E472)</f>
        <v>1.1668750000000001</v>
      </c>
    </row>
    <row r="474" spans="1:5" ht="15" x14ac:dyDescent="0.25">
      <c r="A474" s="1" t="s">
        <v>448</v>
      </c>
      <c r="B474" s="1">
        <f>AVERAGE(B472,D472)</f>
        <v>12.812345679012346</v>
      </c>
    </row>
    <row r="478" spans="1:5" ht="15" x14ac:dyDescent="0.25">
      <c r="A478" s="1" t="s">
        <v>449</v>
      </c>
    </row>
    <row r="479" spans="1:5" ht="1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3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ht="15" x14ac:dyDescent="0.25">
      <c r="A481" t="s">
        <v>450</v>
      </c>
      <c r="B481">
        <v>6.9</v>
      </c>
      <c r="C481">
        <v>0.5</v>
      </c>
      <c r="D481">
        <v>15.4</v>
      </c>
      <c r="E481">
        <v>0.7</v>
      </c>
    </row>
    <row r="482" spans="1:5" ht="15" x14ac:dyDescent="0.25">
      <c r="A482" t="s">
        <v>451</v>
      </c>
      <c r="B482">
        <v>4.5</v>
      </c>
      <c r="C482">
        <v>-1.3</v>
      </c>
      <c r="D482">
        <v>13.5</v>
      </c>
      <c r="E482">
        <v>-0.2</v>
      </c>
    </row>
    <row r="483" spans="1:5" ht="15" x14ac:dyDescent="0.25">
      <c r="A483" t="s">
        <v>452</v>
      </c>
      <c r="B483">
        <v>7.2</v>
      </c>
      <c r="C483">
        <v>0.8</v>
      </c>
      <c r="D483">
        <v>13.6</v>
      </c>
      <c r="E483">
        <v>0.3</v>
      </c>
    </row>
    <row r="484" spans="1:5" ht="15" x14ac:dyDescent="0.25">
      <c r="A484" t="s">
        <v>453</v>
      </c>
      <c r="B484">
        <v>2.1</v>
      </c>
      <c r="C484">
        <v>-0.2</v>
      </c>
      <c r="D484">
        <v>13.6</v>
      </c>
      <c r="E484">
        <v>0.5</v>
      </c>
    </row>
    <row r="485" spans="1:5" ht="15" x14ac:dyDescent="0.25">
      <c r="A485" t="s">
        <v>454</v>
      </c>
      <c r="B485">
        <v>0.3</v>
      </c>
      <c r="C485">
        <v>0.3</v>
      </c>
      <c r="D485">
        <v>7.8</v>
      </c>
      <c r="E485">
        <v>-0.4</v>
      </c>
    </row>
    <row r="486" spans="1:5" ht="15" x14ac:dyDescent="0.25">
      <c r="A486" t="s">
        <v>455</v>
      </c>
      <c r="B486">
        <v>4.4000000000000004</v>
      </c>
      <c r="C486">
        <v>0.3</v>
      </c>
      <c r="D486">
        <v>14</v>
      </c>
      <c r="E486">
        <v>-0.3</v>
      </c>
    </row>
    <row r="487" spans="1:5" ht="15" x14ac:dyDescent="0.25">
      <c r="A487" t="s">
        <v>456</v>
      </c>
      <c r="B487">
        <v>6.4</v>
      </c>
      <c r="C487">
        <v>-0.3</v>
      </c>
      <c r="D487">
        <v>12.8</v>
      </c>
      <c r="E487">
        <v>0</v>
      </c>
    </row>
    <row r="488" spans="1:5" ht="15" x14ac:dyDescent="0.25">
      <c r="A488" t="s">
        <v>456</v>
      </c>
      <c r="B488">
        <v>6.4</v>
      </c>
      <c r="C488">
        <v>0</v>
      </c>
      <c r="D488">
        <v>12.5</v>
      </c>
      <c r="E488">
        <v>0.4</v>
      </c>
    </row>
    <row r="489" spans="1:5" ht="15" x14ac:dyDescent="0.25">
      <c r="A489" t="s">
        <v>457</v>
      </c>
      <c r="B489">
        <v>8.5</v>
      </c>
      <c r="C489">
        <v>0.3</v>
      </c>
      <c r="D489">
        <v>13.1</v>
      </c>
      <c r="E489">
        <v>0.4</v>
      </c>
    </row>
    <row r="490" spans="1:5" ht="15" x14ac:dyDescent="0.25">
      <c r="A490" t="s">
        <v>457</v>
      </c>
      <c r="B490">
        <v>8.6</v>
      </c>
      <c r="C490" t="s">
        <v>174</v>
      </c>
      <c r="D490">
        <v>12.9</v>
      </c>
      <c r="E490" t="s">
        <v>174</v>
      </c>
    </row>
    <row r="491" spans="1:5" ht="15" x14ac:dyDescent="0.25">
      <c r="A491" t="s">
        <v>458</v>
      </c>
      <c r="B491">
        <v>7.9</v>
      </c>
      <c r="C491">
        <v>0.6</v>
      </c>
      <c r="D491">
        <v>13.1</v>
      </c>
      <c r="E491">
        <v>0.8</v>
      </c>
    </row>
    <row r="492" spans="1:5" ht="15" x14ac:dyDescent="0.25">
      <c r="A492" t="s">
        <v>459</v>
      </c>
      <c r="B492">
        <v>3.5</v>
      </c>
      <c r="C492">
        <v>0.9</v>
      </c>
      <c r="D492">
        <v>12.9</v>
      </c>
      <c r="E492">
        <v>-0.1</v>
      </c>
    </row>
    <row r="493" spans="1:5" ht="15" x14ac:dyDescent="0.25">
      <c r="A493" t="s">
        <v>460</v>
      </c>
      <c r="B493">
        <v>6.3</v>
      </c>
      <c r="C493">
        <v>1.2</v>
      </c>
      <c r="D493">
        <v>13.3</v>
      </c>
      <c r="E493">
        <v>0.2</v>
      </c>
    </row>
    <row r="494" spans="1:5" ht="15" x14ac:dyDescent="0.25">
      <c r="A494" t="s">
        <v>461</v>
      </c>
      <c r="B494">
        <v>4.0999999999999996</v>
      </c>
      <c r="C494">
        <v>0</v>
      </c>
      <c r="D494">
        <v>13</v>
      </c>
      <c r="E494">
        <v>-0.1</v>
      </c>
    </row>
    <row r="495" spans="1:5" ht="15" x14ac:dyDescent="0.25">
      <c r="A495" t="s">
        <v>462</v>
      </c>
      <c r="B495">
        <v>6.8</v>
      </c>
      <c r="C495" t="s">
        <v>174</v>
      </c>
      <c r="D495">
        <v>13.7</v>
      </c>
      <c r="E495" t="s">
        <v>174</v>
      </c>
    </row>
    <row r="496" spans="1:5" ht="15" x14ac:dyDescent="0.25">
      <c r="A496" t="s">
        <v>463</v>
      </c>
      <c r="B496">
        <v>7.6</v>
      </c>
      <c r="C496">
        <v>0.4</v>
      </c>
      <c r="D496">
        <v>14.3</v>
      </c>
      <c r="E496">
        <v>0.6</v>
      </c>
    </row>
    <row r="497" spans="1:5" ht="15" x14ac:dyDescent="0.25">
      <c r="A497" t="s">
        <v>464</v>
      </c>
      <c r="B497">
        <v>2</v>
      </c>
      <c r="C497">
        <v>0.7</v>
      </c>
      <c r="D497">
        <v>13.3</v>
      </c>
      <c r="E497">
        <v>0</v>
      </c>
    </row>
    <row r="498" spans="1:5" ht="15" x14ac:dyDescent="0.25">
      <c r="A498" t="s">
        <v>465</v>
      </c>
      <c r="B498">
        <v>8.3000000000000007</v>
      </c>
      <c r="C498">
        <v>1.7</v>
      </c>
      <c r="D498">
        <v>14.4</v>
      </c>
      <c r="E498">
        <v>0.6</v>
      </c>
    </row>
    <row r="499" spans="1:5" ht="15" x14ac:dyDescent="0.25">
      <c r="A499" t="s">
        <v>466</v>
      </c>
      <c r="B499">
        <v>6.4</v>
      </c>
      <c r="C499">
        <v>0</v>
      </c>
      <c r="D499">
        <v>15.3</v>
      </c>
      <c r="E499">
        <v>0.6</v>
      </c>
    </row>
    <row r="500" spans="1:5" ht="15" x14ac:dyDescent="0.25">
      <c r="A500" t="s">
        <v>467</v>
      </c>
      <c r="B500">
        <v>3.5</v>
      </c>
      <c r="C500">
        <v>0.4</v>
      </c>
      <c r="D500">
        <v>12.9</v>
      </c>
      <c r="E500">
        <v>-0.1</v>
      </c>
    </row>
    <row r="501" spans="1:5" ht="15" x14ac:dyDescent="0.25">
      <c r="A501" t="s">
        <v>468</v>
      </c>
      <c r="B501">
        <v>2.7</v>
      </c>
      <c r="C501">
        <v>-0.5</v>
      </c>
      <c r="D501">
        <v>13.4</v>
      </c>
      <c r="E501">
        <v>-0.1</v>
      </c>
    </row>
    <row r="502" spans="1:5" ht="15" x14ac:dyDescent="0.25">
      <c r="A502" t="s">
        <v>469</v>
      </c>
      <c r="B502">
        <v>5.7</v>
      </c>
      <c r="C502">
        <v>0.5</v>
      </c>
      <c r="D502">
        <v>14.2</v>
      </c>
      <c r="E502">
        <v>1.1000000000000001</v>
      </c>
    </row>
    <row r="503" spans="1:5" ht="15" x14ac:dyDescent="0.25">
      <c r="A503" t="s">
        <v>470</v>
      </c>
      <c r="B503">
        <v>5</v>
      </c>
      <c r="C503">
        <v>0.3</v>
      </c>
      <c r="D503">
        <v>14.1</v>
      </c>
      <c r="E503">
        <v>0.6</v>
      </c>
    </row>
    <row r="504" spans="1:5" ht="15" x14ac:dyDescent="0.25">
      <c r="A504" t="s">
        <v>471</v>
      </c>
      <c r="B504">
        <v>9.1999999999999993</v>
      </c>
      <c r="C504">
        <v>1.4</v>
      </c>
      <c r="D504">
        <v>14.2</v>
      </c>
      <c r="E504">
        <v>0.5</v>
      </c>
    </row>
    <row r="505" spans="1:5" ht="15" x14ac:dyDescent="0.25">
      <c r="A505" t="s">
        <v>472</v>
      </c>
      <c r="B505">
        <v>0.9</v>
      </c>
      <c r="C505">
        <v>0.1</v>
      </c>
      <c r="D505">
        <v>9.6</v>
      </c>
      <c r="E505">
        <v>0.2</v>
      </c>
    </row>
    <row r="506" spans="1:5" ht="15" x14ac:dyDescent="0.25">
      <c r="A506" t="s">
        <v>473</v>
      </c>
      <c r="B506">
        <v>0.3</v>
      </c>
      <c r="C506">
        <v>0.1</v>
      </c>
      <c r="D506">
        <v>7.6</v>
      </c>
      <c r="E506">
        <v>-0.6</v>
      </c>
    </row>
    <row r="507" spans="1:5" ht="15" x14ac:dyDescent="0.25">
      <c r="A507" t="s">
        <v>474</v>
      </c>
      <c r="B507">
        <v>4.5</v>
      </c>
      <c r="C507">
        <v>0.8</v>
      </c>
      <c r="D507">
        <v>14</v>
      </c>
      <c r="E507">
        <v>0.2</v>
      </c>
    </row>
    <row r="508" spans="1:5" ht="15" x14ac:dyDescent="0.25">
      <c r="A508" t="s">
        <v>475</v>
      </c>
      <c r="B508">
        <v>3.5</v>
      </c>
      <c r="C508">
        <v>0.1</v>
      </c>
      <c r="D508">
        <v>12.7</v>
      </c>
      <c r="E508">
        <v>-0.4</v>
      </c>
    </row>
    <row r="509" spans="1:5" ht="15" x14ac:dyDescent="0.25">
      <c r="A509" t="s">
        <v>476</v>
      </c>
      <c r="B509">
        <v>-0.9</v>
      </c>
      <c r="C509">
        <v>0.1</v>
      </c>
      <c r="D509">
        <v>5.9</v>
      </c>
      <c r="E509">
        <v>-0.8</v>
      </c>
    </row>
    <row r="510" spans="1:5" ht="15" x14ac:dyDescent="0.25">
      <c r="A510" t="s">
        <v>477</v>
      </c>
      <c r="B510">
        <v>8.3000000000000007</v>
      </c>
      <c r="C510">
        <v>0.9</v>
      </c>
      <c r="D510">
        <v>13.2</v>
      </c>
      <c r="E510">
        <v>0.1</v>
      </c>
    </row>
    <row r="511" spans="1:5" ht="15" x14ac:dyDescent="0.25">
      <c r="A511" t="s">
        <v>478</v>
      </c>
      <c r="B511">
        <v>6.8</v>
      </c>
      <c r="C511" t="s">
        <v>174</v>
      </c>
      <c r="D511">
        <v>12.8</v>
      </c>
      <c r="E511" t="s">
        <v>174</v>
      </c>
    </row>
    <row r="512" spans="1:5" ht="15" x14ac:dyDescent="0.25">
      <c r="A512" t="s">
        <v>479</v>
      </c>
      <c r="B512">
        <v>6.6</v>
      </c>
      <c r="C512">
        <v>0</v>
      </c>
      <c r="D512">
        <v>11.5</v>
      </c>
      <c r="E512">
        <v>0.2</v>
      </c>
    </row>
    <row r="513" spans="1:5" ht="15" x14ac:dyDescent="0.25">
      <c r="A513" t="s">
        <v>480</v>
      </c>
      <c r="B513">
        <v>7.5</v>
      </c>
      <c r="C513">
        <v>-0.2</v>
      </c>
      <c r="D513">
        <v>13.8</v>
      </c>
      <c r="E513">
        <v>0.1</v>
      </c>
    </row>
    <row r="514" spans="1:5" ht="15" x14ac:dyDescent="0.25">
      <c r="A514" t="s">
        <v>481</v>
      </c>
      <c r="B514">
        <v>7.6</v>
      </c>
      <c r="C514">
        <v>0.6</v>
      </c>
      <c r="D514">
        <v>12.9</v>
      </c>
      <c r="E514">
        <v>0.2</v>
      </c>
    </row>
    <row r="515" spans="1:5" ht="15" x14ac:dyDescent="0.25">
      <c r="A515" t="s">
        <v>482</v>
      </c>
      <c r="B515">
        <v>2.6</v>
      </c>
      <c r="C515">
        <v>-0.1</v>
      </c>
      <c r="D515">
        <v>10.8</v>
      </c>
      <c r="E515">
        <v>-1.2</v>
      </c>
    </row>
    <row r="516" spans="1:5" ht="15" x14ac:dyDescent="0.25">
      <c r="A516" t="s">
        <v>483</v>
      </c>
      <c r="B516">
        <v>3.2</v>
      </c>
      <c r="C516">
        <v>0.4</v>
      </c>
      <c r="D516">
        <v>12.7</v>
      </c>
      <c r="E516">
        <v>0</v>
      </c>
    </row>
    <row r="517" spans="1:5" ht="15" x14ac:dyDescent="0.25">
      <c r="A517" t="s">
        <v>484</v>
      </c>
      <c r="B517">
        <v>0.5</v>
      </c>
      <c r="C517">
        <v>-1</v>
      </c>
      <c r="D517">
        <v>5.5</v>
      </c>
      <c r="E517">
        <v>-1.2</v>
      </c>
    </row>
    <row r="518" spans="1:5" ht="15" x14ac:dyDescent="0.25">
      <c r="A518" t="s">
        <v>485</v>
      </c>
      <c r="B518">
        <v>-0.5</v>
      </c>
      <c r="C518">
        <v>-0.6</v>
      </c>
      <c r="D518">
        <v>3.8</v>
      </c>
      <c r="E518">
        <v>-0.3</v>
      </c>
    </row>
    <row r="519" spans="1:5" ht="15" x14ac:dyDescent="0.25">
      <c r="A519" t="s">
        <v>486</v>
      </c>
      <c r="B519">
        <v>-2.1</v>
      </c>
      <c r="C519">
        <v>-0.4</v>
      </c>
      <c r="D519">
        <v>2.8</v>
      </c>
      <c r="E519">
        <v>0.2</v>
      </c>
    </row>
    <row r="520" spans="1:5" ht="15" x14ac:dyDescent="0.25">
      <c r="A520" t="s">
        <v>487</v>
      </c>
      <c r="B520">
        <v>4</v>
      </c>
      <c r="C520">
        <v>-0.3</v>
      </c>
      <c r="D520">
        <v>14.3</v>
      </c>
      <c r="E520">
        <v>0.3</v>
      </c>
    </row>
    <row r="521" spans="1:5" ht="15" x14ac:dyDescent="0.25">
      <c r="A521" t="s">
        <v>488</v>
      </c>
      <c r="B521">
        <v>2.2999999999999998</v>
      </c>
      <c r="C521">
        <v>0.1</v>
      </c>
      <c r="D521">
        <v>13</v>
      </c>
      <c r="E521">
        <v>-0.7</v>
      </c>
    </row>
    <row r="522" spans="1:5" ht="15" x14ac:dyDescent="0.25">
      <c r="A522" t="s">
        <v>489</v>
      </c>
      <c r="B522">
        <v>3.1</v>
      </c>
      <c r="C522">
        <v>0.7</v>
      </c>
      <c r="D522">
        <v>12.4</v>
      </c>
      <c r="E522">
        <v>-0.2</v>
      </c>
    </row>
    <row r="523" spans="1:5" ht="15" x14ac:dyDescent="0.25">
      <c r="A523" t="s">
        <v>490</v>
      </c>
      <c r="B523">
        <v>3</v>
      </c>
      <c r="C523">
        <v>-0.6</v>
      </c>
      <c r="D523">
        <v>9.8000000000000007</v>
      </c>
      <c r="E523">
        <v>-0.6</v>
      </c>
    </row>
    <row r="524" spans="1:5" ht="15" x14ac:dyDescent="0.25">
      <c r="A524" t="s">
        <v>491</v>
      </c>
      <c r="B524">
        <v>4.3</v>
      </c>
      <c r="C524">
        <v>0.4</v>
      </c>
      <c r="D524">
        <v>12.2</v>
      </c>
      <c r="E524">
        <v>-0.4</v>
      </c>
    </row>
    <row r="525" spans="1:5" ht="15" x14ac:dyDescent="0.25">
      <c r="A525" t="s">
        <v>492</v>
      </c>
      <c r="B525">
        <v>4</v>
      </c>
      <c r="C525">
        <v>0</v>
      </c>
      <c r="D525">
        <v>11.1</v>
      </c>
      <c r="E525">
        <v>-0.6</v>
      </c>
    </row>
    <row r="526" spans="1:5" ht="15" x14ac:dyDescent="0.25">
      <c r="A526" t="s">
        <v>493</v>
      </c>
      <c r="B526">
        <v>5.9</v>
      </c>
      <c r="C526">
        <v>0.5</v>
      </c>
      <c r="D526">
        <v>13.5</v>
      </c>
      <c r="E526">
        <v>-0.2</v>
      </c>
    </row>
    <row r="527" spans="1:5" ht="15" x14ac:dyDescent="0.25">
      <c r="A527" t="s">
        <v>494</v>
      </c>
      <c r="B527">
        <v>5.5</v>
      </c>
      <c r="C527">
        <v>0.1</v>
      </c>
      <c r="D527">
        <v>14.5</v>
      </c>
      <c r="E527">
        <v>0.1</v>
      </c>
    </row>
    <row r="528" spans="1:5" ht="15" x14ac:dyDescent="0.25">
      <c r="A528" t="s">
        <v>495</v>
      </c>
      <c r="B528">
        <v>6</v>
      </c>
      <c r="C528">
        <v>0.2</v>
      </c>
      <c r="D528">
        <v>13</v>
      </c>
      <c r="E528">
        <v>-0.1</v>
      </c>
    </row>
    <row r="529" spans="1:5" ht="15" x14ac:dyDescent="0.25">
      <c r="A529" t="s">
        <v>496</v>
      </c>
      <c r="B529">
        <v>3.8</v>
      </c>
      <c r="C529">
        <v>0.2</v>
      </c>
      <c r="D529">
        <v>10.3</v>
      </c>
      <c r="E529">
        <v>0.3</v>
      </c>
    </row>
    <row r="530" spans="1:5" ht="15" x14ac:dyDescent="0.25">
      <c r="A530" t="s">
        <v>497</v>
      </c>
      <c r="B530">
        <v>8.6999999999999993</v>
      </c>
      <c r="C530">
        <v>0.2</v>
      </c>
      <c r="D530">
        <v>13.5</v>
      </c>
      <c r="E530">
        <v>0</v>
      </c>
    </row>
    <row r="531" spans="1:5" ht="15" x14ac:dyDescent="0.25">
      <c r="A531" t="s">
        <v>498</v>
      </c>
      <c r="B531">
        <v>4.9000000000000004</v>
      </c>
      <c r="C531" t="s">
        <v>174</v>
      </c>
      <c r="D531">
        <v>15.2</v>
      </c>
      <c r="E531" t="s">
        <v>174</v>
      </c>
    </row>
    <row r="532" spans="1:5" ht="15" x14ac:dyDescent="0.25">
      <c r="A532" t="s">
        <v>499</v>
      </c>
      <c r="B532">
        <v>6.2</v>
      </c>
      <c r="C532">
        <v>-0.4</v>
      </c>
      <c r="D532">
        <v>11.6</v>
      </c>
      <c r="E532">
        <v>0.1</v>
      </c>
    </row>
    <row r="533" spans="1:5" ht="15" x14ac:dyDescent="0.25">
      <c r="A533" t="s">
        <v>500</v>
      </c>
      <c r="B533">
        <v>1.8</v>
      </c>
      <c r="C533">
        <v>-0.3</v>
      </c>
      <c r="D533">
        <v>10.3</v>
      </c>
      <c r="E533">
        <v>-0.3</v>
      </c>
    </row>
    <row r="534" spans="1:5" ht="15" x14ac:dyDescent="0.25">
      <c r="A534" t="s">
        <v>501</v>
      </c>
      <c r="B534">
        <v>2</v>
      </c>
      <c r="C534">
        <v>-1.2</v>
      </c>
      <c r="D534">
        <v>9.1</v>
      </c>
      <c r="E534">
        <v>-0.6</v>
      </c>
    </row>
    <row r="535" spans="1:5" ht="15" x14ac:dyDescent="0.25">
      <c r="A535" t="s">
        <v>502</v>
      </c>
      <c r="B535">
        <v>4.9000000000000004</v>
      </c>
      <c r="C535">
        <v>0.8</v>
      </c>
      <c r="D535">
        <v>13.2</v>
      </c>
      <c r="E535">
        <v>0</v>
      </c>
    </row>
    <row r="537" spans="1:5" ht="15" x14ac:dyDescent="0.25">
      <c r="A537" s="1" t="s">
        <v>503</v>
      </c>
      <c r="B537" s="1">
        <f>SUM(B481:B535)</f>
        <v>253.50000000000003</v>
      </c>
      <c r="C537" s="1">
        <f>SUM(C481:C535)</f>
        <v>9.1999999999999975</v>
      </c>
      <c r="D537" s="1">
        <f>SUM(D481:D535)</f>
        <v>667.90000000000009</v>
      </c>
      <c r="E537" s="1">
        <f>SUM(E481:E535)</f>
        <v>-0.20000000000000034</v>
      </c>
    </row>
    <row r="538" spans="1:5" ht="15" x14ac:dyDescent="0.25">
      <c r="A538" s="1" t="s">
        <v>504</v>
      </c>
      <c r="B538" s="1">
        <f>AVERAGE(B481:B535)</f>
        <v>4.6090909090909093</v>
      </c>
      <c r="C538" s="1">
        <f>AVERAGE(C481:C535)</f>
        <v>0.18039215686274504</v>
      </c>
      <c r="D538" s="1">
        <f>AVERAGE(D481:D535)</f>
        <v>12.143636363636364</v>
      </c>
      <c r="E538" s="1">
        <f>AVERAGE(E481:E535)</f>
        <v>-3.9215686274509873E-3</v>
      </c>
    </row>
    <row r="539" spans="1:5" ht="15" x14ac:dyDescent="0.25">
      <c r="A539" s="1" t="s">
        <v>505</v>
      </c>
      <c r="B539" s="1">
        <f>AVERAGE(C538,E538)</f>
        <v>8.8235294117647023E-2</v>
      </c>
    </row>
    <row r="540" spans="1:5" ht="15" x14ac:dyDescent="0.25">
      <c r="A540" s="1" t="s">
        <v>506</v>
      </c>
      <c r="B540" s="1">
        <f>AVERAGE(B538,D538)</f>
        <v>8.3763636363636369</v>
      </c>
    </row>
    <row r="544" spans="1:5" ht="15" x14ac:dyDescent="0.25">
      <c r="A544" s="1" t="s">
        <v>507</v>
      </c>
    </row>
    <row r="545" spans="1:5" ht="1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3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ht="15" x14ac:dyDescent="0.25">
      <c r="A547" t="s">
        <v>508</v>
      </c>
      <c r="B547">
        <v>7.8</v>
      </c>
      <c r="C547">
        <v>0.4</v>
      </c>
      <c r="D547">
        <v>14.4</v>
      </c>
      <c r="E547">
        <v>0.1</v>
      </c>
    </row>
    <row r="548" spans="1:5" ht="15" x14ac:dyDescent="0.25">
      <c r="A548" t="s">
        <v>509</v>
      </c>
      <c r="B548">
        <v>5.6</v>
      </c>
      <c r="C548">
        <v>1.7</v>
      </c>
      <c r="D548">
        <v>13.8</v>
      </c>
      <c r="E548">
        <v>0.9</v>
      </c>
    </row>
    <row r="549" spans="1:5" ht="15" x14ac:dyDescent="0.25">
      <c r="A549" t="s">
        <v>510</v>
      </c>
      <c r="B549">
        <v>7.2</v>
      </c>
      <c r="C549">
        <v>1.7</v>
      </c>
      <c r="D549">
        <v>16.2</v>
      </c>
      <c r="E549">
        <v>0.7</v>
      </c>
    </row>
    <row r="550" spans="1:5" ht="15" x14ac:dyDescent="0.25">
      <c r="A550" t="s">
        <v>511</v>
      </c>
      <c r="B550">
        <v>5.8</v>
      </c>
      <c r="C550">
        <v>1.4</v>
      </c>
      <c r="D550">
        <v>17.3</v>
      </c>
      <c r="E550">
        <v>1.6</v>
      </c>
    </row>
    <row r="551" spans="1:5" ht="15" x14ac:dyDescent="0.25">
      <c r="A551" t="s">
        <v>512</v>
      </c>
      <c r="B551">
        <v>4.2</v>
      </c>
      <c r="C551">
        <v>0.7</v>
      </c>
      <c r="D551">
        <v>12.3</v>
      </c>
      <c r="E551">
        <v>0.7</v>
      </c>
    </row>
    <row r="552" spans="1:5" ht="15" x14ac:dyDescent="0.25">
      <c r="A552" t="s">
        <v>513</v>
      </c>
      <c r="B552">
        <v>3.3</v>
      </c>
      <c r="C552">
        <v>1.4</v>
      </c>
      <c r="D552">
        <v>9</v>
      </c>
      <c r="E552">
        <v>2.7</v>
      </c>
    </row>
    <row r="553" spans="1:5" ht="15" x14ac:dyDescent="0.25">
      <c r="A553" t="s">
        <v>514</v>
      </c>
      <c r="B553">
        <v>4.9000000000000004</v>
      </c>
      <c r="C553">
        <v>1.4</v>
      </c>
      <c r="D553">
        <v>14.2</v>
      </c>
      <c r="E553">
        <v>-0.6</v>
      </c>
    </row>
    <row r="554" spans="1:5" ht="15" x14ac:dyDescent="0.25">
      <c r="A554" t="s">
        <v>515</v>
      </c>
      <c r="B554">
        <v>4.5</v>
      </c>
      <c r="C554">
        <v>1.9</v>
      </c>
      <c r="D554">
        <v>14.3</v>
      </c>
      <c r="E554">
        <v>0.1</v>
      </c>
    </row>
    <row r="555" spans="1:5" ht="15" x14ac:dyDescent="0.25">
      <c r="A555" t="s">
        <v>516</v>
      </c>
      <c r="B555">
        <v>5.7</v>
      </c>
      <c r="C555">
        <v>0.6</v>
      </c>
      <c r="D555">
        <v>14.5</v>
      </c>
      <c r="E555">
        <v>0.5</v>
      </c>
    </row>
    <row r="556" spans="1:5" ht="15" x14ac:dyDescent="0.25">
      <c r="A556" t="s">
        <v>517</v>
      </c>
      <c r="B556">
        <v>8.1</v>
      </c>
      <c r="C556">
        <v>1.8</v>
      </c>
      <c r="D556">
        <v>15.6</v>
      </c>
      <c r="E556">
        <v>0.4</v>
      </c>
    </row>
    <row r="557" spans="1:5" ht="15" x14ac:dyDescent="0.25">
      <c r="A557" t="s">
        <v>518</v>
      </c>
      <c r="B557">
        <v>7.7</v>
      </c>
      <c r="C557">
        <v>1.6</v>
      </c>
      <c r="D557">
        <v>15.6</v>
      </c>
      <c r="E557">
        <v>0.8</v>
      </c>
    </row>
    <row r="558" spans="1:5" ht="15" x14ac:dyDescent="0.25">
      <c r="A558" t="s">
        <v>519</v>
      </c>
      <c r="B558">
        <v>9.1999999999999993</v>
      </c>
      <c r="C558">
        <v>0.5</v>
      </c>
      <c r="D558">
        <v>15.1</v>
      </c>
      <c r="E558">
        <v>0.6</v>
      </c>
    </row>
    <row r="559" spans="1:5" ht="15" x14ac:dyDescent="0.25">
      <c r="A559" t="s">
        <v>520</v>
      </c>
      <c r="B559">
        <v>8.9</v>
      </c>
      <c r="C559">
        <v>1.1000000000000001</v>
      </c>
      <c r="D559">
        <v>14.2</v>
      </c>
      <c r="E559">
        <v>0.4</v>
      </c>
    </row>
    <row r="560" spans="1:5" ht="15" x14ac:dyDescent="0.25">
      <c r="A560" t="s">
        <v>521</v>
      </c>
      <c r="B560">
        <v>6.7</v>
      </c>
      <c r="C560">
        <v>1.2</v>
      </c>
      <c r="D560">
        <v>14.7</v>
      </c>
      <c r="E560">
        <v>0.2</v>
      </c>
    </row>
    <row r="561" spans="1:5" ht="15" x14ac:dyDescent="0.25">
      <c r="A561" t="s">
        <v>522</v>
      </c>
      <c r="B561">
        <v>5</v>
      </c>
      <c r="C561">
        <v>1.5</v>
      </c>
      <c r="D561">
        <v>13.4</v>
      </c>
      <c r="E561">
        <v>0.2</v>
      </c>
    </row>
    <row r="562" spans="1:5" ht="15" x14ac:dyDescent="0.25">
      <c r="A562" t="s">
        <v>523</v>
      </c>
      <c r="B562">
        <v>8.3000000000000007</v>
      </c>
      <c r="C562">
        <v>1.7</v>
      </c>
      <c r="D562">
        <v>15</v>
      </c>
      <c r="E562">
        <v>0.4</v>
      </c>
    </row>
    <row r="563" spans="1:5" ht="15" x14ac:dyDescent="0.25">
      <c r="A563" t="s">
        <v>524</v>
      </c>
      <c r="B563">
        <v>5.6</v>
      </c>
      <c r="C563">
        <v>1.5</v>
      </c>
      <c r="D563">
        <v>15.5</v>
      </c>
      <c r="E563">
        <v>-0.3</v>
      </c>
    </row>
    <row r="564" spans="1:5" ht="15" x14ac:dyDescent="0.25">
      <c r="A564" t="s">
        <v>525</v>
      </c>
      <c r="B564">
        <v>6</v>
      </c>
      <c r="C564">
        <v>1.7</v>
      </c>
      <c r="D564">
        <v>15.4</v>
      </c>
      <c r="E564">
        <v>0.6</v>
      </c>
    </row>
    <row r="565" spans="1:5" ht="15" x14ac:dyDescent="0.25">
      <c r="A565" t="s">
        <v>526</v>
      </c>
      <c r="B565">
        <v>5.9</v>
      </c>
      <c r="C565">
        <v>0.7</v>
      </c>
      <c r="D565">
        <v>14</v>
      </c>
      <c r="E565">
        <v>1.2</v>
      </c>
    </row>
    <row r="566" spans="1:5" ht="15" x14ac:dyDescent="0.25">
      <c r="A566" t="s">
        <v>527</v>
      </c>
      <c r="B566">
        <v>4.0999999999999996</v>
      </c>
      <c r="C566">
        <v>2.5</v>
      </c>
      <c r="D566">
        <v>14.5</v>
      </c>
      <c r="E566">
        <v>0.3</v>
      </c>
    </row>
    <row r="567" spans="1:5" ht="15" x14ac:dyDescent="0.25">
      <c r="A567" t="s">
        <v>528</v>
      </c>
      <c r="B567">
        <v>7.8</v>
      </c>
      <c r="C567">
        <v>1.4</v>
      </c>
      <c r="D567">
        <v>15.1</v>
      </c>
      <c r="E567">
        <v>0.6</v>
      </c>
    </row>
    <row r="568" spans="1:5" ht="15" x14ac:dyDescent="0.25">
      <c r="A568" t="s">
        <v>529</v>
      </c>
      <c r="B568">
        <v>7</v>
      </c>
      <c r="C568" t="s">
        <v>174</v>
      </c>
      <c r="D568">
        <v>15</v>
      </c>
      <c r="E568" t="s">
        <v>174</v>
      </c>
    </row>
    <row r="569" spans="1:5" ht="15" x14ac:dyDescent="0.25">
      <c r="A569" t="s">
        <v>530</v>
      </c>
      <c r="B569">
        <v>5.2</v>
      </c>
      <c r="C569">
        <v>2.5</v>
      </c>
      <c r="D569">
        <v>13.4</v>
      </c>
      <c r="E569">
        <v>0</v>
      </c>
    </row>
    <row r="570" spans="1:5" ht="15" x14ac:dyDescent="0.25">
      <c r="A570" t="s">
        <v>531</v>
      </c>
      <c r="B570">
        <v>5.3</v>
      </c>
      <c r="C570">
        <v>0.9</v>
      </c>
      <c r="D570">
        <v>15.9</v>
      </c>
      <c r="E570">
        <v>0.4</v>
      </c>
    </row>
    <row r="571" spans="1:5" ht="15" x14ac:dyDescent="0.25">
      <c r="A571" t="s">
        <v>532</v>
      </c>
      <c r="B571">
        <v>6.6</v>
      </c>
      <c r="C571">
        <v>1.2</v>
      </c>
      <c r="D571">
        <v>14.9</v>
      </c>
      <c r="E571">
        <v>0.1</v>
      </c>
    </row>
    <row r="572" spans="1:5" ht="15" x14ac:dyDescent="0.25">
      <c r="A572" t="s">
        <v>533</v>
      </c>
      <c r="B572">
        <v>4.5999999999999996</v>
      </c>
      <c r="C572">
        <v>0.8</v>
      </c>
      <c r="D572">
        <v>13</v>
      </c>
      <c r="E572">
        <v>-0.2</v>
      </c>
    </row>
    <row r="573" spans="1:5" ht="15" x14ac:dyDescent="0.25">
      <c r="A573" t="s">
        <v>534</v>
      </c>
      <c r="B573">
        <v>4.9000000000000004</v>
      </c>
      <c r="C573">
        <v>0.7</v>
      </c>
      <c r="D573">
        <v>10.7</v>
      </c>
      <c r="E573">
        <v>0.2</v>
      </c>
    </row>
    <row r="574" spans="1:5" ht="15" x14ac:dyDescent="0.25">
      <c r="A574" t="s">
        <v>535</v>
      </c>
      <c r="B574">
        <v>7.8</v>
      </c>
      <c r="C574">
        <v>2.2000000000000002</v>
      </c>
      <c r="D574">
        <v>15.6</v>
      </c>
      <c r="E574">
        <v>1.3</v>
      </c>
    </row>
    <row r="575" spans="1:5" ht="15" x14ac:dyDescent="0.25">
      <c r="A575" t="s">
        <v>536</v>
      </c>
      <c r="B575">
        <v>-2.2999999999999998</v>
      </c>
      <c r="C575">
        <v>0.3</v>
      </c>
      <c r="D575">
        <v>1.7</v>
      </c>
      <c r="E575">
        <v>-0.2</v>
      </c>
    </row>
    <row r="576" spans="1:5" ht="15" x14ac:dyDescent="0.25">
      <c r="A576" t="s">
        <v>537</v>
      </c>
      <c r="B576">
        <v>5.7</v>
      </c>
      <c r="C576" t="s">
        <v>174</v>
      </c>
      <c r="D576">
        <v>11.3</v>
      </c>
      <c r="E576" t="s">
        <v>174</v>
      </c>
    </row>
    <row r="577" spans="1:5" ht="15" x14ac:dyDescent="0.25">
      <c r="A577" t="s">
        <v>538</v>
      </c>
      <c r="B577">
        <v>9.4</v>
      </c>
      <c r="C577">
        <v>0.7</v>
      </c>
      <c r="D577">
        <v>16.399999999999999</v>
      </c>
      <c r="E577">
        <v>1.7</v>
      </c>
    </row>
    <row r="578" spans="1:5" ht="15" x14ac:dyDescent="0.25">
      <c r="A578" t="s">
        <v>539</v>
      </c>
      <c r="B578">
        <v>7.9</v>
      </c>
      <c r="C578" t="s">
        <v>174</v>
      </c>
      <c r="D578">
        <v>15.8</v>
      </c>
      <c r="E578" t="s">
        <v>174</v>
      </c>
    </row>
    <row r="579" spans="1:5" ht="15" x14ac:dyDescent="0.25">
      <c r="A579" t="s">
        <v>540</v>
      </c>
      <c r="B579">
        <v>3.5</v>
      </c>
      <c r="C579">
        <v>0.7</v>
      </c>
      <c r="D579">
        <v>12.2</v>
      </c>
      <c r="E579">
        <v>1</v>
      </c>
    </row>
    <row r="580" spans="1:5" ht="15" x14ac:dyDescent="0.25">
      <c r="A580" t="s">
        <v>541</v>
      </c>
      <c r="B580">
        <v>6</v>
      </c>
      <c r="C580">
        <v>1.2</v>
      </c>
      <c r="D580">
        <v>13.8</v>
      </c>
      <c r="E580">
        <v>0.5</v>
      </c>
    </row>
    <row r="581" spans="1:5" ht="15" x14ac:dyDescent="0.25">
      <c r="A581" t="s">
        <v>542</v>
      </c>
      <c r="B581">
        <v>4.7</v>
      </c>
      <c r="C581">
        <v>1.2</v>
      </c>
      <c r="D581">
        <v>17</v>
      </c>
      <c r="E581">
        <v>0</v>
      </c>
    </row>
    <row r="582" spans="1:5" ht="15" x14ac:dyDescent="0.25">
      <c r="A582" t="s">
        <v>543</v>
      </c>
      <c r="B582">
        <v>5.0999999999999996</v>
      </c>
      <c r="C582">
        <v>1.9</v>
      </c>
      <c r="D582">
        <v>15.3</v>
      </c>
      <c r="E582">
        <v>0.1</v>
      </c>
    </row>
    <row r="583" spans="1:5" ht="15" x14ac:dyDescent="0.25">
      <c r="A583" t="s">
        <v>544</v>
      </c>
      <c r="B583">
        <v>2.7</v>
      </c>
      <c r="C583">
        <v>0.1</v>
      </c>
      <c r="D583">
        <v>8.6999999999999993</v>
      </c>
      <c r="E583">
        <v>-0.3</v>
      </c>
    </row>
    <row r="584" spans="1:5" ht="15" x14ac:dyDescent="0.25">
      <c r="A584" t="s">
        <v>545</v>
      </c>
      <c r="B584">
        <v>6.1</v>
      </c>
      <c r="C584">
        <v>1.4</v>
      </c>
      <c r="D584">
        <v>14.6</v>
      </c>
      <c r="E584">
        <v>0.2</v>
      </c>
    </row>
    <row r="585" spans="1:5" ht="15" x14ac:dyDescent="0.25">
      <c r="A585" t="s">
        <v>546</v>
      </c>
      <c r="B585">
        <v>6</v>
      </c>
      <c r="C585">
        <v>0.9</v>
      </c>
      <c r="D585">
        <v>17</v>
      </c>
      <c r="E585">
        <v>0.8</v>
      </c>
    </row>
    <row r="586" spans="1:5" ht="15" x14ac:dyDescent="0.25">
      <c r="A586" t="s">
        <v>547</v>
      </c>
      <c r="B586">
        <v>5</v>
      </c>
      <c r="C586">
        <v>0.8</v>
      </c>
      <c r="D586">
        <v>11.2</v>
      </c>
      <c r="E586">
        <v>0.7</v>
      </c>
    </row>
    <row r="587" spans="1:5" ht="15" x14ac:dyDescent="0.25">
      <c r="A587" t="s">
        <v>548</v>
      </c>
      <c r="B587">
        <v>5.2</v>
      </c>
      <c r="C587">
        <v>1.4</v>
      </c>
      <c r="D587">
        <v>15.3</v>
      </c>
      <c r="E587">
        <v>0.5</v>
      </c>
    </row>
    <row r="588" spans="1:5" ht="15" x14ac:dyDescent="0.25">
      <c r="A588" t="s">
        <v>549</v>
      </c>
      <c r="B588">
        <v>5.9</v>
      </c>
      <c r="C588">
        <v>1.7</v>
      </c>
      <c r="D588">
        <v>13.9</v>
      </c>
      <c r="E588">
        <v>0.3</v>
      </c>
    </row>
    <row r="589" spans="1:5" ht="15" x14ac:dyDescent="0.25">
      <c r="A589" t="s">
        <v>550</v>
      </c>
      <c r="B589">
        <v>7.2</v>
      </c>
      <c r="C589">
        <v>0.8</v>
      </c>
      <c r="D589">
        <v>17.399999999999999</v>
      </c>
      <c r="E589">
        <v>1.1000000000000001</v>
      </c>
    </row>
    <row r="590" spans="1:5" ht="15" x14ac:dyDescent="0.25">
      <c r="A590" t="s">
        <v>551</v>
      </c>
      <c r="B590">
        <v>6.1</v>
      </c>
      <c r="C590">
        <v>1.8</v>
      </c>
      <c r="D590">
        <v>15.7</v>
      </c>
      <c r="E590">
        <v>0.8</v>
      </c>
    </row>
    <row r="591" spans="1:5" ht="15" x14ac:dyDescent="0.25">
      <c r="A591" t="s">
        <v>552</v>
      </c>
      <c r="B591">
        <v>7.5</v>
      </c>
      <c r="C591">
        <v>2</v>
      </c>
      <c r="D591">
        <v>16.100000000000001</v>
      </c>
      <c r="E591">
        <v>1.2</v>
      </c>
    </row>
    <row r="592" spans="1:5" ht="15" x14ac:dyDescent="0.25">
      <c r="A592" t="s">
        <v>553</v>
      </c>
      <c r="B592">
        <v>5.5</v>
      </c>
      <c r="C592">
        <v>1.5</v>
      </c>
      <c r="D592">
        <v>15.3</v>
      </c>
      <c r="E592">
        <v>0.4</v>
      </c>
    </row>
    <row r="593" spans="1:5" ht="15" x14ac:dyDescent="0.25">
      <c r="A593" t="s">
        <v>554</v>
      </c>
      <c r="B593">
        <v>6.5</v>
      </c>
      <c r="C593">
        <v>0.1</v>
      </c>
      <c r="D593">
        <v>16.899999999999999</v>
      </c>
      <c r="E593">
        <v>1.1000000000000001</v>
      </c>
    </row>
    <row r="594" spans="1:5" ht="15" x14ac:dyDescent="0.25">
      <c r="A594" t="s">
        <v>555</v>
      </c>
      <c r="B594">
        <v>5</v>
      </c>
      <c r="C594">
        <v>1.1000000000000001</v>
      </c>
      <c r="D594">
        <v>14.1</v>
      </c>
      <c r="E594">
        <v>-0.1</v>
      </c>
    </row>
    <row r="595" spans="1:5" ht="15" x14ac:dyDescent="0.25">
      <c r="A595" t="s">
        <v>313</v>
      </c>
      <c r="B595">
        <v>5.0999999999999996</v>
      </c>
      <c r="C595">
        <v>1.2</v>
      </c>
      <c r="D595">
        <v>14.3</v>
      </c>
      <c r="E595">
        <v>0.4</v>
      </c>
    </row>
    <row r="596" spans="1:5" ht="15" x14ac:dyDescent="0.25">
      <c r="A596" t="s">
        <v>556</v>
      </c>
      <c r="B596">
        <v>9.3000000000000007</v>
      </c>
      <c r="C596">
        <v>2.6</v>
      </c>
      <c r="D596">
        <v>16.5</v>
      </c>
      <c r="E596">
        <v>1.5</v>
      </c>
    </row>
    <row r="597" spans="1:5" ht="15" x14ac:dyDescent="0.25">
      <c r="A597" t="s">
        <v>557</v>
      </c>
      <c r="B597">
        <v>7.2</v>
      </c>
      <c r="C597">
        <v>1.3</v>
      </c>
      <c r="D597">
        <v>15.6</v>
      </c>
      <c r="E597">
        <v>1.2</v>
      </c>
    </row>
    <row r="598" spans="1:5" ht="15" x14ac:dyDescent="0.25">
      <c r="A598" t="s">
        <v>558</v>
      </c>
      <c r="B598">
        <v>6.2</v>
      </c>
      <c r="C598">
        <v>0.9</v>
      </c>
      <c r="D598">
        <v>19.600000000000001</v>
      </c>
      <c r="E598">
        <v>2.2999999999999998</v>
      </c>
    </row>
    <row r="599" spans="1:5" ht="15" x14ac:dyDescent="0.25">
      <c r="A599" t="s">
        <v>559</v>
      </c>
      <c r="B599">
        <v>8.4</v>
      </c>
      <c r="C599">
        <v>1.6</v>
      </c>
      <c r="D599">
        <v>15.8</v>
      </c>
      <c r="E599">
        <v>0.9</v>
      </c>
    </row>
    <row r="600" spans="1:5" ht="15" x14ac:dyDescent="0.25">
      <c r="A600" t="s">
        <v>560</v>
      </c>
      <c r="B600">
        <v>6.6</v>
      </c>
      <c r="C600">
        <v>1.8</v>
      </c>
      <c r="D600">
        <v>14.6</v>
      </c>
      <c r="E600">
        <v>0.8</v>
      </c>
    </row>
    <row r="601" spans="1:5" ht="15" x14ac:dyDescent="0.25">
      <c r="A601" t="s">
        <v>561</v>
      </c>
      <c r="B601">
        <v>1.4</v>
      </c>
      <c r="C601">
        <v>0</v>
      </c>
      <c r="D601">
        <v>6.3</v>
      </c>
      <c r="E601">
        <v>0</v>
      </c>
    </row>
    <row r="602" spans="1:5" ht="15" x14ac:dyDescent="0.25">
      <c r="A602" t="s">
        <v>562</v>
      </c>
      <c r="B602">
        <v>-1.6</v>
      </c>
      <c r="C602">
        <v>-0.2</v>
      </c>
      <c r="D602">
        <v>2.5</v>
      </c>
      <c r="E602">
        <v>-0.5</v>
      </c>
    </row>
    <row r="603" spans="1:5" ht="15" x14ac:dyDescent="0.25">
      <c r="A603" t="s">
        <v>563</v>
      </c>
      <c r="B603">
        <v>-2.2000000000000002</v>
      </c>
      <c r="C603">
        <v>0.2</v>
      </c>
      <c r="D603">
        <v>1.7</v>
      </c>
      <c r="E603">
        <v>-0.3</v>
      </c>
    </row>
    <row r="604" spans="1:5" ht="15" x14ac:dyDescent="0.25">
      <c r="A604" t="s">
        <v>564</v>
      </c>
      <c r="B604">
        <v>6.2</v>
      </c>
      <c r="C604">
        <v>0.7</v>
      </c>
      <c r="D604">
        <v>13.2</v>
      </c>
      <c r="E604">
        <v>0.5</v>
      </c>
    </row>
    <row r="605" spans="1:5" ht="15" x14ac:dyDescent="0.25">
      <c r="A605" t="s">
        <v>565</v>
      </c>
      <c r="B605">
        <v>-3.5</v>
      </c>
      <c r="C605">
        <v>0</v>
      </c>
      <c r="D605">
        <v>0.2</v>
      </c>
      <c r="E605">
        <v>-0.4</v>
      </c>
    </row>
    <row r="606" spans="1:5" ht="15" x14ac:dyDescent="0.25">
      <c r="A606" t="s">
        <v>566</v>
      </c>
      <c r="B606">
        <v>-0.2</v>
      </c>
      <c r="C606">
        <v>1</v>
      </c>
      <c r="D606">
        <v>7.6</v>
      </c>
      <c r="E606">
        <v>-0.2</v>
      </c>
    </row>
    <row r="607" spans="1:5" ht="15" x14ac:dyDescent="0.25">
      <c r="A607" t="s">
        <v>567</v>
      </c>
      <c r="B607">
        <v>6.3</v>
      </c>
      <c r="C607">
        <v>0.7</v>
      </c>
      <c r="D607">
        <v>15.5</v>
      </c>
      <c r="E607">
        <v>1.8</v>
      </c>
    </row>
    <row r="608" spans="1:5" ht="15" x14ac:dyDescent="0.25">
      <c r="A608" t="s">
        <v>568</v>
      </c>
      <c r="B608">
        <v>7.1</v>
      </c>
      <c r="C608">
        <v>0.8</v>
      </c>
      <c r="D608">
        <v>15.9</v>
      </c>
      <c r="E608">
        <v>1.5</v>
      </c>
    </row>
    <row r="609" spans="1:5" ht="15" x14ac:dyDescent="0.25">
      <c r="A609" t="s">
        <v>569</v>
      </c>
      <c r="B609">
        <v>6.7</v>
      </c>
      <c r="C609">
        <v>2</v>
      </c>
      <c r="D609">
        <v>15.4</v>
      </c>
      <c r="E609">
        <v>-0.3</v>
      </c>
    </row>
    <row r="610" spans="1:5" ht="15" x14ac:dyDescent="0.25">
      <c r="A610" t="s">
        <v>570</v>
      </c>
      <c r="B610">
        <v>2.1</v>
      </c>
      <c r="C610">
        <v>0.6</v>
      </c>
      <c r="D610">
        <v>12.9</v>
      </c>
      <c r="E610">
        <v>0.4</v>
      </c>
    </row>
    <row r="611" spans="1:5" ht="15" x14ac:dyDescent="0.25">
      <c r="A611" t="s">
        <v>571</v>
      </c>
      <c r="B611">
        <v>6.6</v>
      </c>
      <c r="C611">
        <v>0.5</v>
      </c>
      <c r="D611">
        <v>17.600000000000001</v>
      </c>
      <c r="E611">
        <v>1.5</v>
      </c>
    </row>
    <row r="612" spans="1:5" ht="15" x14ac:dyDescent="0.25">
      <c r="A612" t="s">
        <v>572</v>
      </c>
      <c r="B612">
        <v>6.3</v>
      </c>
      <c r="C612">
        <v>1.1000000000000001</v>
      </c>
      <c r="D612">
        <v>18.899999999999999</v>
      </c>
      <c r="E612">
        <v>1.8</v>
      </c>
    </row>
    <row r="613" spans="1:5" ht="15" x14ac:dyDescent="0.25">
      <c r="A613" t="s">
        <v>573</v>
      </c>
      <c r="B613">
        <v>9</v>
      </c>
      <c r="C613">
        <v>1.6</v>
      </c>
      <c r="D613">
        <v>14.5</v>
      </c>
      <c r="E613">
        <v>0.1</v>
      </c>
    </row>
    <row r="614" spans="1:5" ht="15" x14ac:dyDescent="0.25">
      <c r="A614" t="s">
        <v>574</v>
      </c>
      <c r="B614">
        <v>8.8000000000000007</v>
      </c>
      <c r="C614">
        <v>0.3</v>
      </c>
      <c r="D614">
        <v>16.7</v>
      </c>
      <c r="E614">
        <v>1.8</v>
      </c>
    </row>
    <row r="615" spans="1:5" ht="15" x14ac:dyDescent="0.25">
      <c r="A615" t="s">
        <v>575</v>
      </c>
      <c r="B615">
        <v>8.3000000000000007</v>
      </c>
      <c r="C615">
        <v>1</v>
      </c>
      <c r="D615">
        <v>15.7</v>
      </c>
      <c r="E615">
        <v>0.6</v>
      </c>
    </row>
    <row r="616" spans="1:5" ht="15" x14ac:dyDescent="0.25">
      <c r="A616" t="s">
        <v>576</v>
      </c>
      <c r="B616">
        <v>8.1999999999999993</v>
      </c>
      <c r="C616">
        <v>1.5</v>
      </c>
      <c r="D616">
        <v>14.6</v>
      </c>
      <c r="E616">
        <v>0.6</v>
      </c>
    </row>
    <row r="617" spans="1:5" ht="15" x14ac:dyDescent="0.25">
      <c r="A617" t="s">
        <v>577</v>
      </c>
      <c r="B617">
        <v>8</v>
      </c>
      <c r="C617">
        <v>1.4</v>
      </c>
      <c r="D617">
        <v>14.9</v>
      </c>
      <c r="E617">
        <v>0.4</v>
      </c>
    </row>
    <row r="618" spans="1:5" ht="15" x14ac:dyDescent="0.25">
      <c r="A618" t="s">
        <v>578</v>
      </c>
      <c r="B618">
        <v>4.3</v>
      </c>
      <c r="C618">
        <v>1.3</v>
      </c>
      <c r="D618">
        <v>13.5</v>
      </c>
      <c r="E618">
        <v>0</v>
      </c>
    </row>
    <row r="619" spans="1:5" ht="15" x14ac:dyDescent="0.25">
      <c r="A619" t="s">
        <v>579</v>
      </c>
      <c r="B619">
        <v>9.3000000000000007</v>
      </c>
      <c r="C619">
        <v>1</v>
      </c>
      <c r="D619">
        <v>14.6</v>
      </c>
      <c r="E619">
        <v>0.4</v>
      </c>
    </row>
    <row r="620" spans="1:5" ht="15" x14ac:dyDescent="0.25">
      <c r="A620" t="s">
        <v>580</v>
      </c>
      <c r="B620">
        <v>3.6</v>
      </c>
      <c r="C620">
        <v>0.8</v>
      </c>
      <c r="D620">
        <v>14.6</v>
      </c>
      <c r="E620">
        <v>0.6</v>
      </c>
    </row>
    <row r="621" spans="1:5" ht="15" x14ac:dyDescent="0.25">
      <c r="A621" t="s">
        <v>581</v>
      </c>
      <c r="B621">
        <v>6</v>
      </c>
      <c r="C621">
        <v>1.9</v>
      </c>
      <c r="D621">
        <v>16.3</v>
      </c>
      <c r="E621">
        <v>1.3</v>
      </c>
    </row>
    <row r="622" spans="1:5" ht="15" x14ac:dyDescent="0.25">
      <c r="A622" t="s">
        <v>582</v>
      </c>
      <c r="B622">
        <v>7.9</v>
      </c>
      <c r="C622">
        <v>1.4</v>
      </c>
      <c r="D622">
        <v>15.4</v>
      </c>
      <c r="E622">
        <v>1.1000000000000001</v>
      </c>
    </row>
    <row r="623" spans="1:5" ht="15" x14ac:dyDescent="0.25">
      <c r="A623" t="s">
        <v>583</v>
      </c>
      <c r="B623">
        <v>6.9</v>
      </c>
      <c r="C623">
        <v>1.6</v>
      </c>
      <c r="D623">
        <v>13.8</v>
      </c>
      <c r="E623">
        <v>0.5</v>
      </c>
    </row>
    <row r="624" spans="1:5" ht="15" x14ac:dyDescent="0.25">
      <c r="A624" t="s">
        <v>584</v>
      </c>
      <c r="B624">
        <v>5.0999999999999996</v>
      </c>
      <c r="C624">
        <v>1.5</v>
      </c>
      <c r="D624">
        <v>14.8</v>
      </c>
      <c r="E624">
        <v>-0.2</v>
      </c>
    </row>
    <row r="625" spans="1:5" ht="15" x14ac:dyDescent="0.25">
      <c r="A625" t="s">
        <v>585</v>
      </c>
      <c r="B625">
        <v>6.2</v>
      </c>
      <c r="C625">
        <v>1.6</v>
      </c>
      <c r="D625">
        <v>13.9</v>
      </c>
      <c r="E625">
        <v>-0.1</v>
      </c>
    </row>
    <row r="626" spans="1:5" ht="15" x14ac:dyDescent="0.25">
      <c r="A626" t="s">
        <v>586</v>
      </c>
      <c r="B626">
        <v>3.7</v>
      </c>
      <c r="C626">
        <v>1.4</v>
      </c>
      <c r="D626">
        <v>11.2</v>
      </c>
      <c r="E626">
        <v>-0.4</v>
      </c>
    </row>
    <row r="627" spans="1:5" ht="15" x14ac:dyDescent="0.25">
      <c r="A627" t="s">
        <v>587</v>
      </c>
      <c r="B627">
        <v>5.0999999999999996</v>
      </c>
      <c r="C627">
        <v>1.1000000000000001</v>
      </c>
      <c r="D627">
        <v>17.5</v>
      </c>
      <c r="E627">
        <v>0.7</v>
      </c>
    </row>
    <row r="628" spans="1:5" ht="15" x14ac:dyDescent="0.25">
      <c r="A628" t="s">
        <v>588</v>
      </c>
      <c r="B628">
        <v>5.0999999999999996</v>
      </c>
      <c r="C628">
        <v>1.2</v>
      </c>
      <c r="D628">
        <v>14.9</v>
      </c>
      <c r="E628">
        <v>0.2</v>
      </c>
    </row>
    <row r="629" spans="1:5" ht="15" x14ac:dyDescent="0.25">
      <c r="A629" t="s">
        <v>589</v>
      </c>
      <c r="B629">
        <v>6.3</v>
      </c>
      <c r="C629">
        <v>0.8</v>
      </c>
      <c r="D629">
        <v>17.899999999999999</v>
      </c>
      <c r="E629">
        <v>1.4</v>
      </c>
    </row>
    <row r="630" spans="1:5" ht="15" x14ac:dyDescent="0.25">
      <c r="A630" t="s">
        <v>590</v>
      </c>
      <c r="B630">
        <v>5.0999999999999996</v>
      </c>
      <c r="C630">
        <v>2.2000000000000002</v>
      </c>
      <c r="D630">
        <v>14.7</v>
      </c>
      <c r="E630">
        <v>0.2</v>
      </c>
    </row>
    <row r="631" spans="1:5" ht="15" x14ac:dyDescent="0.25">
      <c r="A631" t="s">
        <v>591</v>
      </c>
      <c r="B631">
        <v>6.1</v>
      </c>
      <c r="C631">
        <v>1.6</v>
      </c>
      <c r="D631">
        <v>15.8</v>
      </c>
      <c r="E631">
        <v>0.3</v>
      </c>
    </row>
    <row r="632" spans="1:5" ht="15" x14ac:dyDescent="0.25">
      <c r="A632" t="s">
        <v>592</v>
      </c>
      <c r="B632">
        <v>7.2</v>
      </c>
      <c r="C632">
        <v>1.4</v>
      </c>
      <c r="D632">
        <v>15</v>
      </c>
      <c r="E632">
        <v>0.6</v>
      </c>
    </row>
    <row r="633" spans="1:5" ht="15" x14ac:dyDescent="0.25">
      <c r="A633" t="s">
        <v>593</v>
      </c>
      <c r="B633">
        <v>6</v>
      </c>
      <c r="C633">
        <v>1.3</v>
      </c>
      <c r="D633">
        <v>14</v>
      </c>
      <c r="E633">
        <v>0.5</v>
      </c>
    </row>
    <row r="634" spans="1:5" ht="15" x14ac:dyDescent="0.25">
      <c r="A634" t="s">
        <v>594</v>
      </c>
      <c r="B634">
        <v>9.3000000000000007</v>
      </c>
      <c r="C634">
        <v>0.7</v>
      </c>
      <c r="D634">
        <v>13.8</v>
      </c>
      <c r="E634">
        <v>1.1000000000000001</v>
      </c>
    </row>
    <row r="635" spans="1:5" ht="15" x14ac:dyDescent="0.25">
      <c r="A635" t="s">
        <v>595</v>
      </c>
      <c r="B635">
        <v>8.1</v>
      </c>
      <c r="C635">
        <v>1.4</v>
      </c>
      <c r="D635">
        <v>14.8</v>
      </c>
      <c r="E635">
        <v>0.4</v>
      </c>
    </row>
    <row r="636" spans="1:5" ht="15" x14ac:dyDescent="0.25">
      <c r="A636" t="s">
        <v>596</v>
      </c>
      <c r="B636">
        <v>8.1</v>
      </c>
      <c r="C636" t="s">
        <v>174</v>
      </c>
      <c r="D636">
        <v>14.7</v>
      </c>
      <c r="E636" t="s">
        <v>174</v>
      </c>
    </row>
    <row r="637" spans="1:5" ht="15" x14ac:dyDescent="0.25">
      <c r="A637" t="s">
        <v>597</v>
      </c>
      <c r="B637">
        <v>7.1</v>
      </c>
      <c r="C637">
        <v>1.9</v>
      </c>
      <c r="D637">
        <v>15.8</v>
      </c>
      <c r="E637">
        <v>1.8</v>
      </c>
    </row>
    <row r="638" spans="1:5" ht="15" x14ac:dyDescent="0.25">
      <c r="A638" t="s">
        <v>598</v>
      </c>
      <c r="B638">
        <v>5</v>
      </c>
      <c r="C638">
        <v>1.3</v>
      </c>
      <c r="D638">
        <v>15.4</v>
      </c>
      <c r="E638">
        <v>0</v>
      </c>
    </row>
    <row r="640" spans="1:5" ht="15" x14ac:dyDescent="0.25">
      <c r="A640" s="1" t="s">
        <v>599</v>
      </c>
      <c r="B640" s="1">
        <f>SUM(B547:B638)</f>
        <v>534.20000000000016</v>
      </c>
      <c r="C640" s="1">
        <f>SUM(C547:C638)</f>
        <v>106.3</v>
      </c>
      <c r="D640" s="1">
        <f>SUM(D547:D638)</f>
        <v>1295.2000000000003</v>
      </c>
      <c r="E640" s="1">
        <f>SUM(E547:E638)</f>
        <v>50.5</v>
      </c>
    </row>
    <row r="641" spans="1:5" ht="15" x14ac:dyDescent="0.25">
      <c r="A641" s="1" t="s">
        <v>600</v>
      </c>
      <c r="B641" s="1">
        <f>AVERAGE(B547:B638)</f>
        <v>5.8065217391304369</v>
      </c>
      <c r="C641" s="1">
        <f>AVERAGE(C547:C638)</f>
        <v>1.2079545454545455</v>
      </c>
      <c r="D641" s="1">
        <f>AVERAGE(D547:D638)</f>
        <v>14.07826086956522</v>
      </c>
      <c r="E641" s="1">
        <f>AVERAGE(E547:E638)</f>
        <v>0.57386363636363635</v>
      </c>
    </row>
    <row r="642" spans="1:5" ht="15" x14ac:dyDescent="0.25">
      <c r="A642" s="1" t="s">
        <v>601</v>
      </c>
      <c r="B642" s="1">
        <f>AVERAGE(C641,E641)</f>
        <v>0.89090909090909087</v>
      </c>
    </row>
    <row r="643" spans="1:5" ht="15" x14ac:dyDescent="0.25">
      <c r="A643" s="1" t="s">
        <v>602</v>
      </c>
      <c r="B643" s="1">
        <f>AVERAGE(B641,D641)</f>
        <v>9.9423913043478294</v>
      </c>
    </row>
    <row r="647" spans="1:5" ht="15" x14ac:dyDescent="0.25">
      <c r="A647" s="1" t="s">
        <v>603</v>
      </c>
    </row>
    <row r="648" spans="1:5" x14ac:dyDescent="0.3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3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x14ac:dyDescent="0.3">
      <c r="A650" t="s">
        <v>604</v>
      </c>
      <c r="B650">
        <v>10.9</v>
      </c>
      <c r="C650">
        <v>2.4</v>
      </c>
      <c r="D650">
        <v>17.7</v>
      </c>
      <c r="E650">
        <v>1.1000000000000001</v>
      </c>
    </row>
    <row r="651" spans="1:5" x14ac:dyDescent="0.3">
      <c r="A651" t="s">
        <v>605</v>
      </c>
      <c r="B651">
        <v>9.3000000000000007</v>
      </c>
      <c r="C651" t="s">
        <v>174</v>
      </c>
      <c r="D651">
        <v>17.600000000000001</v>
      </c>
      <c r="E651" t="s">
        <v>174</v>
      </c>
    </row>
    <row r="652" spans="1:5" x14ac:dyDescent="0.3">
      <c r="A652" t="s">
        <v>606</v>
      </c>
      <c r="B652">
        <v>9.4</v>
      </c>
      <c r="C652">
        <v>1.9</v>
      </c>
      <c r="D652">
        <v>17.399999999999999</v>
      </c>
      <c r="E652">
        <v>1.3</v>
      </c>
    </row>
    <row r="653" spans="1:5" x14ac:dyDescent="0.3">
      <c r="A653" t="s">
        <v>607</v>
      </c>
      <c r="B653">
        <v>18.100000000000001</v>
      </c>
      <c r="C653">
        <v>0.9</v>
      </c>
      <c r="D653">
        <v>34.299999999999997</v>
      </c>
      <c r="E653">
        <v>2.2999999999999998</v>
      </c>
    </row>
    <row r="654" spans="1:5" x14ac:dyDescent="0.3">
      <c r="A654" t="s">
        <v>608</v>
      </c>
      <c r="B654">
        <v>8.3000000000000007</v>
      </c>
      <c r="C654">
        <v>1.3</v>
      </c>
      <c r="D654">
        <v>18.600000000000001</v>
      </c>
      <c r="E654">
        <v>0.4</v>
      </c>
    </row>
    <row r="655" spans="1:5" x14ac:dyDescent="0.3">
      <c r="A655" t="s">
        <v>609</v>
      </c>
      <c r="B655">
        <v>16.2</v>
      </c>
      <c r="C655">
        <v>1.9</v>
      </c>
      <c r="D655">
        <v>32.200000000000003</v>
      </c>
      <c r="E655">
        <v>3.2</v>
      </c>
    </row>
    <row r="656" spans="1:5" x14ac:dyDescent="0.3">
      <c r="A656" t="s">
        <v>610</v>
      </c>
      <c r="B656">
        <v>6.5</v>
      </c>
      <c r="C656">
        <v>1.1000000000000001</v>
      </c>
      <c r="D656">
        <v>21.2</v>
      </c>
      <c r="E656">
        <v>1.4</v>
      </c>
    </row>
    <row r="657" spans="1:5" x14ac:dyDescent="0.3">
      <c r="A657" t="s">
        <v>611</v>
      </c>
      <c r="B657">
        <v>17.7</v>
      </c>
      <c r="C657">
        <v>-0.1</v>
      </c>
      <c r="D657">
        <v>25.6</v>
      </c>
      <c r="E657">
        <v>0.5</v>
      </c>
    </row>
    <row r="658" spans="1:5" x14ac:dyDescent="0.3">
      <c r="A658" t="s">
        <v>612</v>
      </c>
      <c r="B658">
        <v>8.1999999999999993</v>
      </c>
      <c r="C658">
        <v>2.2000000000000002</v>
      </c>
      <c r="D658">
        <v>19</v>
      </c>
      <c r="E658">
        <v>1.3</v>
      </c>
    </row>
    <row r="659" spans="1:5" x14ac:dyDescent="0.3">
      <c r="A659" t="s">
        <v>613</v>
      </c>
      <c r="B659">
        <v>6.9</v>
      </c>
      <c r="C659">
        <v>1.9</v>
      </c>
      <c r="D659">
        <v>19.600000000000001</v>
      </c>
      <c r="E659">
        <v>1.9</v>
      </c>
    </row>
    <row r="660" spans="1:5" x14ac:dyDescent="0.3">
      <c r="A660" t="s">
        <v>614</v>
      </c>
      <c r="B660">
        <v>9.5</v>
      </c>
      <c r="C660">
        <v>2</v>
      </c>
      <c r="D660">
        <v>16.899999999999999</v>
      </c>
      <c r="E660">
        <v>1</v>
      </c>
    </row>
    <row r="661" spans="1:5" x14ac:dyDescent="0.3">
      <c r="A661" t="s">
        <v>615</v>
      </c>
      <c r="B661">
        <v>14.2</v>
      </c>
      <c r="C661">
        <v>-0.7</v>
      </c>
      <c r="D661">
        <v>32.200000000000003</v>
      </c>
      <c r="E661">
        <v>1.2</v>
      </c>
    </row>
    <row r="662" spans="1:5" x14ac:dyDescent="0.3">
      <c r="A662" t="s">
        <v>616</v>
      </c>
      <c r="B662">
        <v>7.1</v>
      </c>
      <c r="C662">
        <v>2.2000000000000002</v>
      </c>
      <c r="D662">
        <v>16.899999999999999</v>
      </c>
      <c r="E662">
        <v>0.5</v>
      </c>
    </row>
    <row r="663" spans="1:5" x14ac:dyDescent="0.3">
      <c r="A663" t="s">
        <v>617</v>
      </c>
      <c r="B663">
        <v>6.3</v>
      </c>
      <c r="C663">
        <v>1.7</v>
      </c>
      <c r="D663">
        <v>18.3</v>
      </c>
      <c r="E663">
        <v>1.5</v>
      </c>
    </row>
    <row r="664" spans="1:5" x14ac:dyDescent="0.3">
      <c r="A664" t="s">
        <v>618</v>
      </c>
      <c r="B664">
        <v>14.5</v>
      </c>
      <c r="C664">
        <v>-0.4</v>
      </c>
      <c r="D664">
        <v>30.7</v>
      </c>
      <c r="E664">
        <v>0.4</v>
      </c>
    </row>
    <row r="665" spans="1:5" x14ac:dyDescent="0.3">
      <c r="A665" t="s">
        <v>619</v>
      </c>
      <c r="B665">
        <v>6.4</v>
      </c>
      <c r="C665">
        <v>0.6</v>
      </c>
      <c r="D665">
        <v>23.3</v>
      </c>
      <c r="E665">
        <v>1.2</v>
      </c>
    </row>
    <row r="666" spans="1:5" x14ac:dyDescent="0.3">
      <c r="A666" t="s">
        <v>620</v>
      </c>
      <c r="B666">
        <v>10.1</v>
      </c>
      <c r="C666">
        <v>2.7</v>
      </c>
      <c r="D666">
        <v>18.399999999999999</v>
      </c>
      <c r="E666">
        <v>0.9</v>
      </c>
    </row>
    <row r="667" spans="1:5" x14ac:dyDescent="0.3">
      <c r="A667" t="s">
        <v>621</v>
      </c>
      <c r="B667">
        <v>9.1999999999999993</v>
      </c>
      <c r="C667">
        <v>2.2000000000000002</v>
      </c>
      <c r="D667">
        <v>18.100000000000001</v>
      </c>
      <c r="E667">
        <v>0.9</v>
      </c>
    </row>
    <row r="668" spans="1:5" x14ac:dyDescent="0.3">
      <c r="A668" t="s">
        <v>622</v>
      </c>
      <c r="B668">
        <v>13.5</v>
      </c>
      <c r="C668">
        <v>2.2999999999999998</v>
      </c>
      <c r="D668">
        <v>17.600000000000001</v>
      </c>
      <c r="E668">
        <v>1.2</v>
      </c>
    </row>
    <row r="669" spans="1:5" x14ac:dyDescent="0.3">
      <c r="A669" t="s">
        <v>623</v>
      </c>
      <c r="B669">
        <v>12.1</v>
      </c>
      <c r="C669">
        <v>1.9</v>
      </c>
      <c r="D669">
        <v>18</v>
      </c>
      <c r="E669">
        <v>1.2</v>
      </c>
    </row>
    <row r="670" spans="1:5" x14ac:dyDescent="0.3">
      <c r="A670" t="s">
        <v>624</v>
      </c>
      <c r="B670">
        <v>8.1999999999999993</v>
      </c>
      <c r="C670">
        <v>1</v>
      </c>
      <c r="D670">
        <v>20.7</v>
      </c>
      <c r="E670">
        <v>1.6</v>
      </c>
    </row>
    <row r="671" spans="1:5" x14ac:dyDescent="0.3">
      <c r="A671" t="s">
        <v>625</v>
      </c>
      <c r="B671">
        <v>12.2</v>
      </c>
      <c r="C671">
        <v>0.7</v>
      </c>
      <c r="D671">
        <v>25.4</v>
      </c>
      <c r="E671">
        <v>2.4</v>
      </c>
    </row>
    <row r="672" spans="1:5" x14ac:dyDescent="0.3">
      <c r="A672" t="s">
        <v>626</v>
      </c>
      <c r="B672">
        <v>7.9</v>
      </c>
      <c r="C672">
        <v>0.7</v>
      </c>
      <c r="D672">
        <v>26.8</v>
      </c>
      <c r="E672">
        <v>2.9</v>
      </c>
    </row>
    <row r="673" spans="1:5" x14ac:dyDescent="0.3">
      <c r="A673" t="s">
        <v>627</v>
      </c>
      <c r="B673">
        <v>22.8</v>
      </c>
      <c r="C673">
        <v>0.6</v>
      </c>
      <c r="D673">
        <v>26.3</v>
      </c>
      <c r="E673">
        <v>0.3</v>
      </c>
    </row>
    <row r="674" spans="1:5" x14ac:dyDescent="0.3">
      <c r="A674" t="s">
        <v>628</v>
      </c>
      <c r="B674">
        <v>24.7</v>
      </c>
      <c r="C674">
        <v>0.8</v>
      </c>
      <c r="D674">
        <v>28.1</v>
      </c>
      <c r="E674">
        <v>0</v>
      </c>
    </row>
    <row r="675" spans="1:5" x14ac:dyDescent="0.3">
      <c r="A675" t="s">
        <v>629</v>
      </c>
      <c r="B675">
        <v>7.2</v>
      </c>
      <c r="C675">
        <v>2.8</v>
      </c>
      <c r="D675">
        <v>17.399999999999999</v>
      </c>
      <c r="E675">
        <v>0.3</v>
      </c>
    </row>
    <row r="676" spans="1:5" x14ac:dyDescent="0.3">
      <c r="A676" t="s">
        <v>630</v>
      </c>
      <c r="B676">
        <v>6.9</v>
      </c>
      <c r="C676">
        <v>2.2000000000000002</v>
      </c>
      <c r="D676">
        <v>18.3</v>
      </c>
      <c r="E676">
        <v>1.9</v>
      </c>
    </row>
    <row r="677" spans="1:5" x14ac:dyDescent="0.3">
      <c r="A677" t="s">
        <v>631</v>
      </c>
      <c r="B677">
        <v>6.3</v>
      </c>
      <c r="C677">
        <v>2.1</v>
      </c>
      <c r="D677">
        <v>19.100000000000001</v>
      </c>
      <c r="E677">
        <v>1.2</v>
      </c>
    </row>
    <row r="678" spans="1:5" x14ac:dyDescent="0.3">
      <c r="A678" t="s">
        <v>632</v>
      </c>
      <c r="B678">
        <v>15</v>
      </c>
      <c r="C678">
        <v>-0.9</v>
      </c>
      <c r="D678">
        <v>34.5</v>
      </c>
      <c r="E678">
        <v>1.4</v>
      </c>
    </row>
    <row r="679" spans="1:5" x14ac:dyDescent="0.3">
      <c r="A679" t="s">
        <v>633</v>
      </c>
      <c r="B679">
        <v>7.5</v>
      </c>
      <c r="C679">
        <v>1.6</v>
      </c>
      <c r="D679">
        <v>19.100000000000001</v>
      </c>
      <c r="E679">
        <v>1</v>
      </c>
    </row>
    <row r="680" spans="1:5" x14ac:dyDescent="0.3">
      <c r="A680" t="s">
        <v>634</v>
      </c>
      <c r="B680">
        <v>13.8</v>
      </c>
      <c r="C680">
        <v>0.7</v>
      </c>
      <c r="D680">
        <v>23.8</v>
      </c>
      <c r="E680">
        <v>1.4</v>
      </c>
    </row>
    <row r="681" spans="1:5" x14ac:dyDescent="0.3">
      <c r="A681" t="s">
        <v>635</v>
      </c>
      <c r="B681">
        <v>14.2</v>
      </c>
      <c r="C681">
        <v>-1.8</v>
      </c>
      <c r="D681">
        <v>33.4</v>
      </c>
      <c r="E681">
        <v>0.8</v>
      </c>
    </row>
    <row r="682" spans="1:5" x14ac:dyDescent="0.3">
      <c r="A682" t="s">
        <v>636</v>
      </c>
      <c r="B682">
        <v>8.5</v>
      </c>
      <c r="C682">
        <v>2.5</v>
      </c>
      <c r="D682">
        <v>18.3</v>
      </c>
      <c r="E682">
        <v>1.1000000000000001</v>
      </c>
    </row>
    <row r="683" spans="1:5" x14ac:dyDescent="0.3">
      <c r="A683" t="s">
        <v>637</v>
      </c>
      <c r="B683">
        <v>12</v>
      </c>
      <c r="C683">
        <v>-0.3</v>
      </c>
      <c r="D683">
        <v>33</v>
      </c>
      <c r="E683">
        <v>1.5</v>
      </c>
    </row>
    <row r="684" spans="1:5" x14ac:dyDescent="0.3">
      <c r="A684" t="s">
        <v>638</v>
      </c>
      <c r="B684">
        <v>8.3000000000000007</v>
      </c>
      <c r="C684">
        <v>2.8</v>
      </c>
      <c r="D684">
        <v>17</v>
      </c>
      <c r="E684">
        <v>1.3</v>
      </c>
    </row>
    <row r="685" spans="1:5" x14ac:dyDescent="0.3">
      <c r="A685" t="s">
        <v>639</v>
      </c>
      <c r="B685">
        <v>9.9</v>
      </c>
      <c r="C685">
        <v>0.9</v>
      </c>
      <c r="D685">
        <v>21.6</v>
      </c>
      <c r="E685">
        <v>1</v>
      </c>
    </row>
    <row r="686" spans="1:5" x14ac:dyDescent="0.3">
      <c r="A686" t="s">
        <v>640</v>
      </c>
      <c r="B686">
        <v>10.6</v>
      </c>
      <c r="C686">
        <v>2</v>
      </c>
      <c r="D686">
        <v>19.100000000000001</v>
      </c>
      <c r="E686">
        <v>1.2</v>
      </c>
    </row>
    <row r="687" spans="1:5" x14ac:dyDescent="0.3">
      <c r="A687" t="s">
        <v>641</v>
      </c>
      <c r="B687">
        <v>9.4</v>
      </c>
      <c r="C687">
        <v>1.7</v>
      </c>
      <c r="D687">
        <v>19</v>
      </c>
      <c r="E687">
        <v>1.8</v>
      </c>
    </row>
    <row r="688" spans="1:5" x14ac:dyDescent="0.3">
      <c r="A688" t="s">
        <v>642</v>
      </c>
      <c r="B688">
        <v>8.5</v>
      </c>
      <c r="C688">
        <v>1</v>
      </c>
      <c r="D688">
        <v>22.9</v>
      </c>
      <c r="E688">
        <v>3.6</v>
      </c>
    </row>
    <row r="689" spans="1:5" x14ac:dyDescent="0.3">
      <c r="A689" t="s">
        <v>643</v>
      </c>
      <c r="B689">
        <v>5.7</v>
      </c>
      <c r="C689">
        <v>0.1</v>
      </c>
      <c r="D689">
        <v>22.3</v>
      </c>
      <c r="E689">
        <v>2.5</v>
      </c>
    </row>
    <row r="690" spans="1:5" x14ac:dyDescent="0.3">
      <c r="A690" t="s">
        <v>644</v>
      </c>
      <c r="B690">
        <v>13.3</v>
      </c>
      <c r="C690">
        <v>-0.2</v>
      </c>
      <c r="D690">
        <v>35.200000000000003</v>
      </c>
      <c r="E690">
        <v>1.9</v>
      </c>
    </row>
    <row r="691" spans="1:5" x14ac:dyDescent="0.3">
      <c r="A691" t="s">
        <v>645</v>
      </c>
      <c r="B691">
        <v>6.8</v>
      </c>
      <c r="C691">
        <v>1.1000000000000001</v>
      </c>
      <c r="D691">
        <v>23.4</v>
      </c>
      <c r="E691">
        <v>2.5</v>
      </c>
    </row>
    <row r="692" spans="1:5" x14ac:dyDescent="0.3">
      <c r="A692" t="s">
        <v>646</v>
      </c>
      <c r="B692">
        <v>13.1</v>
      </c>
      <c r="C692">
        <v>2.1</v>
      </c>
      <c r="D692">
        <v>19.2</v>
      </c>
      <c r="E692">
        <v>1.2</v>
      </c>
    </row>
    <row r="693" spans="1:5" x14ac:dyDescent="0.3">
      <c r="A693" t="s">
        <v>647</v>
      </c>
      <c r="B693">
        <v>9.6</v>
      </c>
      <c r="C693">
        <v>0.7</v>
      </c>
      <c r="D693">
        <v>22.2</v>
      </c>
      <c r="E693">
        <v>2.1</v>
      </c>
    </row>
    <row r="694" spans="1:5" x14ac:dyDescent="0.3">
      <c r="A694" t="s">
        <v>648</v>
      </c>
      <c r="B694">
        <v>9.8000000000000007</v>
      </c>
      <c r="C694">
        <v>1.1000000000000001</v>
      </c>
      <c r="D694">
        <v>26</v>
      </c>
      <c r="E694">
        <v>3.3</v>
      </c>
    </row>
    <row r="695" spans="1:5" x14ac:dyDescent="0.3">
      <c r="A695" t="s">
        <v>649</v>
      </c>
      <c r="B695">
        <v>8.6999999999999993</v>
      </c>
      <c r="C695">
        <v>2.4</v>
      </c>
      <c r="D695">
        <v>19.899999999999999</v>
      </c>
      <c r="E695">
        <v>0.9</v>
      </c>
    </row>
    <row r="696" spans="1:5" x14ac:dyDescent="0.3">
      <c r="A696" t="s">
        <v>650</v>
      </c>
      <c r="B696">
        <v>7.7</v>
      </c>
      <c r="C696">
        <v>1.4</v>
      </c>
      <c r="D696">
        <v>19.5</v>
      </c>
      <c r="E696">
        <v>1.7</v>
      </c>
    </row>
    <row r="697" spans="1:5" x14ac:dyDescent="0.3">
      <c r="A697" t="s">
        <v>651</v>
      </c>
      <c r="B697">
        <v>11</v>
      </c>
      <c r="C697">
        <v>2.2000000000000002</v>
      </c>
      <c r="D697">
        <v>20.8</v>
      </c>
      <c r="E697">
        <v>1.5</v>
      </c>
    </row>
    <row r="698" spans="1:5" x14ac:dyDescent="0.3">
      <c r="A698" t="s">
        <v>652</v>
      </c>
      <c r="B698">
        <v>15.2</v>
      </c>
      <c r="C698">
        <v>0.4</v>
      </c>
      <c r="D698">
        <v>32.299999999999997</v>
      </c>
      <c r="E698">
        <v>2.2999999999999998</v>
      </c>
    </row>
    <row r="699" spans="1:5" x14ac:dyDescent="0.3">
      <c r="A699" t="s">
        <v>653</v>
      </c>
      <c r="B699">
        <v>10.199999999999999</v>
      </c>
      <c r="C699">
        <v>2.7</v>
      </c>
      <c r="D699">
        <v>18.8</v>
      </c>
      <c r="E699">
        <v>1.2</v>
      </c>
    </row>
    <row r="700" spans="1:5" x14ac:dyDescent="0.3">
      <c r="A700" t="s">
        <v>654</v>
      </c>
      <c r="B700">
        <v>10.6</v>
      </c>
      <c r="C700">
        <v>2.6</v>
      </c>
      <c r="D700">
        <v>19.7</v>
      </c>
      <c r="E700">
        <v>0.7</v>
      </c>
    </row>
    <row r="701" spans="1:5" x14ac:dyDescent="0.3">
      <c r="A701" t="s">
        <v>655</v>
      </c>
      <c r="B701">
        <v>7.2</v>
      </c>
      <c r="C701">
        <v>2.6</v>
      </c>
      <c r="D701">
        <v>18.7</v>
      </c>
      <c r="E701">
        <v>1.3</v>
      </c>
    </row>
    <row r="702" spans="1:5" x14ac:dyDescent="0.3">
      <c r="A702" t="s">
        <v>656</v>
      </c>
      <c r="B702">
        <v>7.9</v>
      </c>
      <c r="C702">
        <v>2.2999999999999998</v>
      </c>
      <c r="D702">
        <v>18.3</v>
      </c>
      <c r="E702">
        <v>1.6</v>
      </c>
    </row>
    <row r="703" spans="1:5" x14ac:dyDescent="0.3">
      <c r="A703" t="s">
        <v>657</v>
      </c>
      <c r="B703">
        <v>9.9</v>
      </c>
      <c r="C703">
        <v>3</v>
      </c>
      <c r="D703">
        <v>19.8</v>
      </c>
      <c r="E703">
        <v>1.2</v>
      </c>
    </row>
    <row r="704" spans="1:5" x14ac:dyDescent="0.3">
      <c r="A704" t="s">
        <v>658</v>
      </c>
      <c r="B704">
        <v>7.6</v>
      </c>
      <c r="C704">
        <v>2.6</v>
      </c>
      <c r="D704">
        <v>17.7</v>
      </c>
      <c r="E704">
        <v>0.9</v>
      </c>
    </row>
    <row r="705" spans="1:5" x14ac:dyDescent="0.3">
      <c r="A705" t="s">
        <v>659</v>
      </c>
      <c r="B705">
        <v>11.1</v>
      </c>
      <c r="C705">
        <v>1.7</v>
      </c>
      <c r="D705">
        <v>21.2</v>
      </c>
      <c r="E705">
        <v>1.3</v>
      </c>
    </row>
    <row r="706" spans="1:5" x14ac:dyDescent="0.3">
      <c r="A706" t="s">
        <v>660</v>
      </c>
      <c r="B706">
        <v>10.7</v>
      </c>
      <c r="C706">
        <v>0.9</v>
      </c>
      <c r="D706">
        <v>24.3</v>
      </c>
      <c r="E706">
        <v>1.9</v>
      </c>
    </row>
    <row r="707" spans="1:5" x14ac:dyDescent="0.3">
      <c r="A707" t="s">
        <v>661</v>
      </c>
      <c r="B707">
        <v>7.2</v>
      </c>
      <c r="C707">
        <v>1.6</v>
      </c>
      <c r="D707">
        <v>20.9</v>
      </c>
      <c r="E707">
        <v>2.2999999999999998</v>
      </c>
    </row>
    <row r="708" spans="1:5" x14ac:dyDescent="0.3">
      <c r="A708" t="s">
        <v>662</v>
      </c>
      <c r="B708">
        <v>13.8</v>
      </c>
      <c r="C708">
        <v>-0.8</v>
      </c>
      <c r="D708">
        <v>34.5</v>
      </c>
      <c r="E708">
        <v>1.1000000000000001</v>
      </c>
    </row>
    <row r="709" spans="1:5" x14ac:dyDescent="0.3">
      <c r="A709" t="s">
        <v>663</v>
      </c>
      <c r="B709">
        <v>8.8000000000000007</v>
      </c>
      <c r="C709">
        <v>2.6</v>
      </c>
      <c r="D709">
        <v>17.100000000000001</v>
      </c>
      <c r="E709">
        <v>1.2</v>
      </c>
    </row>
    <row r="710" spans="1:5" x14ac:dyDescent="0.3">
      <c r="A710" t="s">
        <v>664</v>
      </c>
      <c r="B710">
        <v>13.8</v>
      </c>
      <c r="C710">
        <v>-0.5</v>
      </c>
      <c r="D710">
        <v>29.1</v>
      </c>
      <c r="E710">
        <v>0.9</v>
      </c>
    </row>
    <row r="711" spans="1:5" x14ac:dyDescent="0.3">
      <c r="A711" t="s">
        <v>665</v>
      </c>
      <c r="B711">
        <v>8.1</v>
      </c>
      <c r="C711">
        <v>2.2999999999999998</v>
      </c>
      <c r="D711">
        <v>16.5</v>
      </c>
      <c r="E711">
        <v>1.1000000000000001</v>
      </c>
    </row>
    <row r="712" spans="1:5" x14ac:dyDescent="0.3">
      <c r="A712" t="s">
        <v>666</v>
      </c>
      <c r="B712">
        <v>6</v>
      </c>
      <c r="C712">
        <v>0.6</v>
      </c>
      <c r="D712">
        <v>19.3</v>
      </c>
      <c r="E712">
        <v>1.7</v>
      </c>
    </row>
    <row r="713" spans="1:5" x14ac:dyDescent="0.3">
      <c r="A713" t="s">
        <v>667</v>
      </c>
      <c r="B713">
        <v>13.4</v>
      </c>
      <c r="C713">
        <v>-2.5</v>
      </c>
      <c r="D713">
        <v>34.799999999999997</v>
      </c>
      <c r="E713">
        <v>2.2000000000000002</v>
      </c>
    </row>
    <row r="714" spans="1:5" x14ac:dyDescent="0.3">
      <c r="A714" t="s">
        <v>668</v>
      </c>
      <c r="B714">
        <v>7.6</v>
      </c>
      <c r="C714">
        <v>2.2000000000000002</v>
      </c>
      <c r="D714">
        <v>18.100000000000001</v>
      </c>
      <c r="E714">
        <v>1.4</v>
      </c>
    </row>
    <row r="715" spans="1:5" x14ac:dyDescent="0.3">
      <c r="A715" t="s">
        <v>669</v>
      </c>
      <c r="B715">
        <v>11.2</v>
      </c>
      <c r="C715">
        <v>1.4</v>
      </c>
      <c r="D715">
        <v>20.8</v>
      </c>
      <c r="E715">
        <v>1.5</v>
      </c>
    </row>
    <row r="716" spans="1:5" x14ac:dyDescent="0.3">
      <c r="A716" t="s">
        <v>670</v>
      </c>
      <c r="B716">
        <v>8</v>
      </c>
      <c r="C716">
        <v>0.9</v>
      </c>
      <c r="D716">
        <v>23.2</v>
      </c>
      <c r="E716">
        <v>2.6</v>
      </c>
    </row>
    <row r="717" spans="1:5" x14ac:dyDescent="0.3">
      <c r="A717" t="s">
        <v>671</v>
      </c>
      <c r="B717">
        <v>11.4</v>
      </c>
      <c r="C717">
        <v>-0.8</v>
      </c>
      <c r="D717">
        <v>27.2</v>
      </c>
      <c r="E717">
        <v>0.9</v>
      </c>
    </row>
    <row r="718" spans="1:5" x14ac:dyDescent="0.3">
      <c r="A718" t="s">
        <v>672</v>
      </c>
      <c r="B718">
        <v>8.5</v>
      </c>
      <c r="C718">
        <v>1</v>
      </c>
      <c r="D718">
        <v>23.2</v>
      </c>
      <c r="E718">
        <v>1.6</v>
      </c>
    </row>
    <row r="719" spans="1:5" x14ac:dyDescent="0.3">
      <c r="A719" t="s">
        <v>673</v>
      </c>
      <c r="B719">
        <v>8.1999999999999993</v>
      </c>
      <c r="C719">
        <v>1.1000000000000001</v>
      </c>
      <c r="D719">
        <v>23</v>
      </c>
      <c r="E719">
        <v>2.2999999999999998</v>
      </c>
    </row>
    <row r="720" spans="1:5" x14ac:dyDescent="0.3">
      <c r="A720" t="s">
        <v>674</v>
      </c>
      <c r="B720">
        <v>8.1999999999999993</v>
      </c>
      <c r="C720">
        <v>1.4</v>
      </c>
      <c r="D720">
        <v>23.2</v>
      </c>
      <c r="E720">
        <v>2.1</v>
      </c>
    </row>
    <row r="721" spans="1:5" x14ac:dyDescent="0.3">
      <c r="A721" t="s">
        <v>675</v>
      </c>
      <c r="B721">
        <v>13.4</v>
      </c>
      <c r="C721">
        <v>0.1</v>
      </c>
      <c r="D721">
        <v>32.299999999999997</v>
      </c>
      <c r="E721">
        <v>1.5</v>
      </c>
    </row>
    <row r="722" spans="1:5" x14ac:dyDescent="0.3">
      <c r="A722" t="s">
        <v>676</v>
      </c>
      <c r="B722">
        <v>12.9</v>
      </c>
      <c r="C722">
        <v>2.1</v>
      </c>
      <c r="D722">
        <v>19</v>
      </c>
      <c r="E722">
        <v>1.1000000000000001</v>
      </c>
    </row>
    <row r="723" spans="1:5" x14ac:dyDescent="0.3">
      <c r="A723" t="s">
        <v>677</v>
      </c>
      <c r="B723">
        <v>8.6</v>
      </c>
      <c r="C723">
        <v>1.9</v>
      </c>
      <c r="D723">
        <v>16.100000000000001</v>
      </c>
      <c r="E723">
        <v>1</v>
      </c>
    </row>
    <row r="724" spans="1:5" x14ac:dyDescent="0.3">
      <c r="A724" t="s">
        <v>678</v>
      </c>
      <c r="B724">
        <v>12.4</v>
      </c>
      <c r="C724">
        <v>-0.7</v>
      </c>
      <c r="D724">
        <v>31</v>
      </c>
      <c r="E724">
        <v>0.8</v>
      </c>
    </row>
    <row r="725" spans="1:5" x14ac:dyDescent="0.3">
      <c r="A725" t="s">
        <v>679</v>
      </c>
      <c r="B725">
        <v>12.1</v>
      </c>
      <c r="C725">
        <v>-0.3</v>
      </c>
      <c r="D725">
        <v>30</v>
      </c>
      <c r="E725">
        <v>0.5</v>
      </c>
    </row>
    <row r="726" spans="1:5" x14ac:dyDescent="0.3">
      <c r="A726" t="s">
        <v>680</v>
      </c>
      <c r="B726">
        <v>8.8000000000000007</v>
      </c>
      <c r="C726">
        <v>0.3</v>
      </c>
      <c r="D726">
        <v>23.5</v>
      </c>
      <c r="E726">
        <v>2.1</v>
      </c>
    </row>
    <row r="727" spans="1:5" x14ac:dyDescent="0.3">
      <c r="A727" t="s">
        <v>681</v>
      </c>
      <c r="B727">
        <v>7</v>
      </c>
      <c r="C727">
        <v>1.6</v>
      </c>
      <c r="D727">
        <v>19.5</v>
      </c>
      <c r="E727">
        <v>2.2000000000000002</v>
      </c>
    </row>
    <row r="728" spans="1:5" x14ac:dyDescent="0.3">
      <c r="A728" t="s">
        <v>682</v>
      </c>
      <c r="B728">
        <v>7.2</v>
      </c>
      <c r="C728">
        <v>1</v>
      </c>
      <c r="D728">
        <v>21.7</v>
      </c>
      <c r="E728">
        <v>1.6</v>
      </c>
    </row>
    <row r="729" spans="1:5" x14ac:dyDescent="0.3">
      <c r="A729" t="s">
        <v>683</v>
      </c>
      <c r="B729">
        <v>7.5</v>
      </c>
      <c r="C729">
        <v>1.4</v>
      </c>
      <c r="D729">
        <v>16.2</v>
      </c>
      <c r="E729">
        <v>1.2</v>
      </c>
    </row>
    <row r="730" spans="1:5" x14ac:dyDescent="0.3">
      <c r="A730" t="s">
        <v>684</v>
      </c>
      <c r="B730">
        <v>7.9</v>
      </c>
      <c r="C730">
        <v>-1.5</v>
      </c>
      <c r="D730">
        <v>32.299999999999997</v>
      </c>
      <c r="E730">
        <v>1.8</v>
      </c>
    </row>
    <row r="731" spans="1:5" x14ac:dyDescent="0.3">
      <c r="A731" t="s">
        <v>685</v>
      </c>
      <c r="B731">
        <v>8.8000000000000007</v>
      </c>
      <c r="C731">
        <v>1.1000000000000001</v>
      </c>
      <c r="D731">
        <v>23</v>
      </c>
      <c r="E731">
        <v>1.9</v>
      </c>
    </row>
    <row r="732" spans="1:5" x14ac:dyDescent="0.3">
      <c r="A732" t="s">
        <v>686</v>
      </c>
      <c r="B732">
        <v>8.6999999999999993</v>
      </c>
      <c r="C732">
        <v>1.6</v>
      </c>
      <c r="D732">
        <v>22.2</v>
      </c>
      <c r="E732">
        <v>2.1</v>
      </c>
    </row>
    <row r="733" spans="1:5" x14ac:dyDescent="0.3">
      <c r="A733" t="s">
        <v>687</v>
      </c>
      <c r="B733">
        <v>8.5</v>
      </c>
      <c r="C733">
        <v>1.8</v>
      </c>
      <c r="D733">
        <v>18.600000000000001</v>
      </c>
      <c r="E733">
        <v>0.7</v>
      </c>
    </row>
    <row r="734" spans="1:5" x14ac:dyDescent="0.3">
      <c r="A734" t="s">
        <v>688</v>
      </c>
      <c r="B734">
        <v>7.9</v>
      </c>
      <c r="C734">
        <v>1</v>
      </c>
      <c r="D734">
        <v>24.6</v>
      </c>
      <c r="E734">
        <v>1.8</v>
      </c>
    </row>
    <row r="735" spans="1:5" x14ac:dyDescent="0.3">
      <c r="A735" t="s">
        <v>689</v>
      </c>
      <c r="B735">
        <v>7.8</v>
      </c>
      <c r="C735">
        <v>2.6</v>
      </c>
      <c r="D735">
        <v>18.7</v>
      </c>
      <c r="E735">
        <v>1</v>
      </c>
    </row>
    <row r="736" spans="1:5" x14ac:dyDescent="0.3">
      <c r="A736" t="s">
        <v>690</v>
      </c>
      <c r="B736">
        <v>7.4</v>
      </c>
      <c r="C736">
        <v>2.2000000000000002</v>
      </c>
      <c r="D736">
        <v>17.399999999999999</v>
      </c>
      <c r="E736">
        <v>2.1</v>
      </c>
    </row>
    <row r="737" spans="1:5" x14ac:dyDescent="0.3">
      <c r="A737" t="s">
        <v>691</v>
      </c>
      <c r="B737">
        <v>6.7</v>
      </c>
      <c r="C737">
        <v>2.6</v>
      </c>
      <c r="D737">
        <v>17.399999999999999</v>
      </c>
      <c r="E737">
        <v>1.2</v>
      </c>
    </row>
    <row r="738" spans="1:5" x14ac:dyDescent="0.3">
      <c r="A738" t="s">
        <v>692</v>
      </c>
      <c r="B738">
        <v>8.6</v>
      </c>
      <c r="C738">
        <v>0.9</v>
      </c>
      <c r="D738">
        <v>27.9</v>
      </c>
      <c r="E738">
        <v>1.9</v>
      </c>
    </row>
    <row r="739" spans="1:5" x14ac:dyDescent="0.3">
      <c r="A739" t="s">
        <v>693</v>
      </c>
      <c r="B739">
        <v>6.2</v>
      </c>
      <c r="C739">
        <v>2.1</v>
      </c>
      <c r="D739">
        <v>20</v>
      </c>
      <c r="E739">
        <v>0.7</v>
      </c>
    </row>
    <row r="740" spans="1:5" x14ac:dyDescent="0.3">
      <c r="A740" t="s">
        <v>694</v>
      </c>
      <c r="B740">
        <v>15.9</v>
      </c>
      <c r="C740">
        <v>0.6</v>
      </c>
      <c r="D740">
        <v>22.8</v>
      </c>
      <c r="E740">
        <v>1.4</v>
      </c>
    </row>
    <row r="741" spans="1:5" x14ac:dyDescent="0.3">
      <c r="A741" t="s">
        <v>695</v>
      </c>
      <c r="B741">
        <v>10.6</v>
      </c>
      <c r="C741">
        <v>1.6</v>
      </c>
      <c r="D741">
        <v>16.8</v>
      </c>
      <c r="E741">
        <v>0.2</v>
      </c>
    </row>
    <row r="742" spans="1:5" x14ac:dyDescent="0.3">
      <c r="A742" t="s">
        <v>696</v>
      </c>
      <c r="B742">
        <v>7.4</v>
      </c>
      <c r="C742">
        <v>1.8</v>
      </c>
      <c r="D742">
        <v>19.5</v>
      </c>
      <c r="E742">
        <v>1.6</v>
      </c>
    </row>
    <row r="743" spans="1:5" x14ac:dyDescent="0.3">
      <c r="A743" t="s">
        <v>697</v>
      </c>
      <c r="B743">
        <v>12.4</v>
      </c>
      <c r="C743">
        <v>0.2</v>
      </c>
      <c r="D743">
        <v>29.3</v>
      </c>
      <c r="E743">
        <v>1.8</v>
      </c>
    </row>
    <row r="744" spans="1:5" x14ac:dyDescent="0.3">
      <c r="A744" t="s">
        <v>698</v>
      </c>
      <c r="B744">
        <v>8.3000000000000007</v>
      </c>
      <c r="C744">
        <v>2.5</v>
      </c>
      <c r="D744">
        <v>17.3</v>
      </c>
      <c r="E744">
        <v>1.6</v>
      </c>
    </row>
    <row r="745" spans="1:5" x14ac:dyDescent="0.3">
      <c r="A745" t="s">
        <v>699</v>
      </c>
      <c r="B745">
        <v>14.4</v>
      </c>
      <c r="C745">
        <v>1</v>
      </c>
      <c r="D745">
        <v>28.7</v>
      </c>
      <c r="E745">
        <v>1.5</v>
      </c>
    </row>
    <row r="746" spans="1:5" x14ac:dyDescent="0.3">
      <c r="A746" t="s">
        <v>700</v>
      </c>
      <c r="B746">
        <v>10.9</v>
      </c>
      <c r="C746">
        <v>0.1</v>
      </c>
      <c r="D746">
        <v>28.9</v>
      </c>
      <c r="E746">
        <v>1.4</v>
      </c>
    </row>
    <row r="747" spans="1:5" x14ac:dyDescent="0.3">
      <c r="A747" t="s">
        <v>701</v>
      </c>
      <c r="B747">
        <v>13.4</v>
      </c>
      <c r="C747">
        <v>-0.1</v>
      </c>
      <c r="D747">
        <v>31.3</v>
      </c>
      <c r="E747">
        <v>1.2</v>
      </c>
    </row>
    <row r="748" spans="1:5" x14ac:dyDescent="0.3">
      <c r="A748" t="s">
        <v>702</v>
      </c>
      <c r="B748">
        <v>7.3</v>
      </c>
      <c r="C748">
        <v>1.5</v>
      </c>
      <c r="D748">
        <v>22.1</v>
      </c>
      <c r="E748">
        <v>2.2000000000000002</v>
      </c>
    </row>
    <row r="749" spans="1:5" x14ac:dyDescent="0.3">
      <c r="A749" t="s">
        <v>703</v>
      </c>
      <c r="B749">
        <v>9.4</v>
      </c>
      <c r="C749">
        <v>1.3</v>
      </c>
      <c r="D749">
        <v>20.2</v>
      </c>
      <c r="E749">
        <v>1.9</v>
      </c>
    </row>
    <row r="750" spans="1:5" x14ac:dyDescent="0.3">
      <c r="A750" t="s">
        <v>704</v>
      </c>
      <c r="B750">
        <v>9.6</v>
      </c>
      <c r="C750">
        <v>2.2999999999999998</v>
      </c>
      <c r="D750">
        <v>16.5</v>
      </c>
      <c r="E750">
        <v>0.9</v>
      </c>
    </row>
    <row r="751" spans="1:5" x14ac:dyDescent="0.3">
      <c r="A751" t="s">
        <v>705</v>
      </c>
      <c r="B751">
        <v>10.7</v>
      </c>
      <c r="C751">
        <v>2.7</v>
      </c>
      <c r="D751">
        <v>20.399999999999999</v>
      </c>
      <c r="E751">
        <v>1.5</v>
      </c>
    </row>
    <row r="752" spans="1:5" x14ac:dyDescent="0.3">
      <c r="A752" t="s">
        <v>706</v>
      </c>
      <c r="B752">
        <v>9.9</v>
      </c>
      <c r="C752">
        <v>1.9</v>
      </c>
      <c r="D752">
        <v>20.3</v>
      </c>
      <c r="E752">
        <v>1.8</v>
      </c>
    </row>
    <row r="753" spans="1:5" x14ac:dyDescent="0.3">
      <c r="A753" t="s">
        <v>707</v>
      </c>
      <c r="B753">
        <v>7.2</v>
      </c>
      <c r="C753">
        <v>1.6</v>
      </c>
      <c r="D753">
        <v>18.100000000000001</v>
      </c>
      <c r="E753">
        <v>2.1</v>
      </c>
    </row>
    <row r="754" spans="1:5" x14ac:dyDescent="0.3">
      <c r="A754" t="s">
        <v>708</v>
      </c>
      <c r="B754">
        <v>13.1</v>
      </c>
      <c r="C754">
        <v>-0.1</v>
      </c>
      <c r="D754">
        <v>30.7</v>
      </c>
      <c r="E754">
        <v>1.5</v>
      </c>
    </row>
    <row r="755" spans="1:5" x14ac:dyDescent="0.3">
      <c r="A755" t="s">
        <v>709</v>
      </c>
      <c r="B755">
        <v>8.5</v>
      </c>
      <c r="C755">
        <v>1.8</v>
      </c>
      <c r="D755">
        <v>18.600000000000001</v>
      </c>
      <c r="E755">
        <v>1.4</v>
      </c>
    </row>
    <row r="756" spans="1:5" x14ac:dyDescent="0.3">
      <c r="A756" t="s">
        <v>710</v>
      </c>
      <c r="B756">
        <v>8.6</v>
      </c>
      <c r="C756">
        <v>0.5</v>
      </c>
      <c r="D756">
        <v>21.8</v>
      </c>
      <c r="E756">
        <v>2.6</v>
      </c>
    </row>
    <row r="757" spans="1:5" x14ac:dyDescent="0.3">
      <c r="A757" t="s">
        <v>711</v>
      </c>
      <c r="B757">
        <v>8.3000000000000007</v>
      </c>
      <c r="C757">
        <v>1.7</v>
      </c>
      <c r="D757">
        <v>16.100000000000001</v>
      </c>
      <c r="E757">
        <v>0.9</v>
      </c>
    </row>
    <row r="758" spans="1:5" x14ac:dyDescent="0.3">
      <c r="A758" t="s">
        <v>712</v>
      </c>
      <c r="B758">
        <v>13.9</v>
      </c>
      <c r="C758">
        <v>-0.8</v>
      </c>
      <c r="D758">
        <v>31.2</v>
      </c>
      <c r="E758">
        <v>1.8</v>
      </c>
    </row>
    <row r="759" spans="1:5" x14ac:dyDescent="0.3">
      <c r="A759" t="s">
        <v>713</v>
      </c>
      <c r="B759">
        <v>11.5</v>
      </c>
      <c r="C759">
        <v>-1.1000000000000001</v>
      </c>
      <c r="D759">
        <v>30.8</v>
      </c>
      <c r="E759">
        <v>0.5</v>
      </c>
    </row>
    <row r="760" spans="1:5" x14ac:dyDescent="0.3">
      <c r="A760" t="s">
        <v>714</v>
      </c>
      <c r="B760">
        <v>14</v>
      </c>
      <c r="C760">
        <v>1.7</v>
      </c>
      <c r="D760">
        <v>19.399999999999999</v>
      </c>
      <c r="E760">
        <v>1.6</v>
      </c>
    </row>
    <row r="761" spans="1:5" x14ac:dyDescent="0.3">
      <c r="A761" t="s">
        <v>715</v>
      </c>
      <c r="B761">
        <v>6.6</v>
      </c>
      <c r="C761">
        <v>2</v>
      </c>
      <c r="D761">
        <v>19.5</v>
      </c>
      <c r="E761">
        <v>2.1</v>
      </c>
    </row>
    <row r="762" spans="1:5" x14ac:dyDescent="0.3">
      <c r="A762" t="s">
        <v>716</v>
      </c>
      <c r="B762">
        <v>11.5</v>
      </c>
      <c r="C762">
        <v>0.6</v>
      </c>
      <c r="D762">
        <v>25.5</v>
      </c>
      <c r="E762">
        <v>1.6</v>
      </c>
    </row>
    <row r="763" spans="1:5" x14ac:dyDescent="0.3">
      <c r="A763" t="s">
        <v>717</v>
      </c>
      <c r="B763">
        <v>6.3</v>
      </c>
      <c r="C763">
        <v>2.9</v>
      </c>
      <c r="D763">
        <v>19.8</v>
      </c>
      <c r="E763">
        <v>1.3</v>
      </c>
    </row>
    <row r="764" spans="1:5" x14ac:dyDescent="0.3">
      <c r="A764" t="s">
        <v>718</v>
      </c>
      <c r="B764">
        <v>12.2</v>
      </c>
      <c r="C764">
        <v>2.2999999999999998</v>
      </c>
      <c r="D764">
        <v>20.2</v>
      </c>
      <c r="E764">
        <v>1.5</v>
      </c>
    </row>
    <row r="765" spans="1:5" x14ac:dyDescent="0.3">
      <c r="A765" t="s">
        <v>719</v>
      </c>
      <c r="B765">
        <v>13.7</v>
      </c>
      <c r="C765">
        <v>1.2</v>
      </c>
      <c r="D765">
        <v>30.3</v>
      </c>
      <c r="E765">
        <v>1.9</v>
      </c>
    </row>
    <row r="766" spans="1:5" x14ac:dyDescent="0.3">
      <c r="A766" t="s">
        <v>720</v>
      </c>
      <c r="B766">
        <v>23.2</v>
      </c>
      <c r="C766">
        <v>0.7</v>
      </c>
      <c r="D766">
        <v>29.6</v>
      </c>
      <c r="E766">
        <v>0.8</v>
      </c>
    </row>
    <row r="767" spans="1:5" x14ac:dyDescent="0.3">
      <c r="A767" t="s">
        <v>721</v>
      </c>
      <c r="B767">
        <v>19</v>
      </c>
      <c r="C767">
        <v>0.1</v>
      </c>
      <c r="D767">
        <v>32.200000000000003</v>
      </c>
      <c r="E767">
        <v>0.6</v>
      </c>
    </row>
    <row r="768" spans="1:5" x14ac:dyDescent="0.3">
      <c r="A768" t="s">
        <v>722</v>
      </c>
      <c r="B768">
        <v>8.4</v>
      </c>
      <c r="C768">
        <v>2.8</v>
      </c>
      <c r="D768">
        <v>17.399999999999999</v>
      </c>
      <c r="E768">
        <v>1.4</v>
      </c>
    </row>
    <row r="769" spans="1:5" x14ac:dyDescent="0.3">
      <c r="A769" t="s">
        <v>723</v>
      </c>
      <c r="B769">
        <v>7.1</v>
      </c>
      <c r="C769">
        <v>3.3</v>
      </c>
      <c r="D769">
        <v>17.7</v>
      </c>
      <c r="E769">
        <v>1.3</v>
      </c>
    </row>
    <row r="770" spans="1:5" x14ac:dyDescent="0.3">
      <c r="A770" t="s">
        <v>724</v>
      </c>
      <c r="B770">
        <v>8</v>
      </c>
      <c r="C770">
        <v>0.8</v>
      </c>
      <c r="D770">
        <v>26.3</v>
      </c>
      <c r="E770">
        <v>2.8</v>
      </c>
    </row>
    <row r="771" spans="1:5" x14ac:dyDescent="0.3">
      <c r="A771" t="s">
        <v>725</v>
      </c>
      <c r="B771">
        <v>14.5</v>
      </c>
      <c r="C771">
        <v>-0.4</v>
      </c>
      <c r="D771">
        <v>34.299999999999997</v>
      </c>
      <c r="E771">
        <v>2</v>
      </c>
    </row>
    <row r="772" spans="1:5" x14ac:dyDescent="0.3">
      <c r="A772" t="s">
        <v>726</v>
      </c>
      <c r="B772">
        <v>15.1</v>
      </c>
      <c r="C772">
        <v>1.9</v>
      </c>
      <c r="D772">
        <v>32.299999999999997</v>
      </c>
      <c r="E772">
        <v>-0.1</v>
      </c>
    </row>
    <row r="773" spans="1:5" x14ac:dyDescent="0.3">
      <c r="A773" t="s">
        <v>727</v>
      </c>
      <c r="B773">
        <v>7.4</v>
      </c>
      <c r="C773">
        <v>0.4</v>
      </c>
      <c r="D773">
        <v>25.5</v>
      </c>
      <c r="E773">
        <v>3.3</v>
      </c>
    </row>
    <row r="774" spans="1:5" x14ac:dyDescent="0.3">
      <c r="A774" t="s">
        <v>728</v>
      </c>
      <c r="B774">
        <v>11</v>
      </c>
      <c r="C774">
        <v>2.1</v>
      </c>
      <c r="D774">
        <v>17.399999999999999</v>
      </c>
      <c r="E774">
        <v>0.5</v>
      </c>
    </row>
    <row r="775" spans="1:5" x14ac:dyDescent="0.3">
      <c r="A775" t="s">
        <v>729</v>
      </c>
      <c r="B775">
        <v>10.199999999999999</v>
      </c>
      <c r="C775">
        <v>2.2000000000000002</v>
      </c>
      <c r="D775">
        <v>17.5</v>
      </c>
      <c r="E775">
        <v>0.8</v>
      </c>
    </row>
    <row r="776" spans="1:5" x14ac:dyDescent="0.3">
      <c r="A776" t="s">
        <v>730</v>
      </c>
      <c r="B776">
        <v>13</v>
      </c>
      <c r="C776">
        <v>-0.2</v>
      </c>
      <c r="D776">
        <v>29.4</v>
      </c>
      <c r="E776">
        <v>2.6</v>
      </c>
    </row>
    <row r="777" spans="1:5" x14ac:dyDescent="0.3">
      <c r="A777" t="s">
        <v>731</v>
      </c>
      <c r="B777">
        <v>8.3000000000000007</v>
      </c>
      <c r="C777">
        <v>1.7</v>
      </c>
      <c r="D777">
        <v>19.5</v>
      </c>
      <c r="E777">
        <v>1.7</v>
      </c>
    </row>
    <row r="778" spans="1:5" x14ac:dyDescent="0.3">
      <c r="A778" t="s">
        <v>732</v>
      </c>
      <c r="B778">
        <v>17.600000000000001</v>
      </c>
      <c r="C778">
        <v>-1.2</v>
      </c>
      <c r="D778">
        <v>34.6</v>
      </c>
      <c r="E778">
        <v>1</v>
      </c>
    </row>
    <row r="779" spans="1:5" x14ac:dyDescent="0.3">
      <c r="A779" t="s">
        <v>733</v>
      </c>
      <c r="B779">
        <v>16.600000000000001</v>
      </c>
      <c r="C779">
        <v>0.5</v>
      </c>
      <c r="D779">
        <v>35.5</v>
      </c>
      <c r="E779">
        <v>1.7</v>
      </c>
    </row>
    <row r="780" spans="1:5" x14ac:dyDescent="0.3">
      <c r="A780" t="s">
        <v>734</v>
      </c>
      <c r="B780">
        <v>4.7</v>
      </c>
      <c r="C780">
        <v>0</v>
      </c>
      <c r="D780">
        <v>24.2</v>
      </c>
      <c r="E780">
        <v>2.6</v>
      </c>
    </row>
    <row r="781" spans="1:5" x14ac:dyDescent="0.3">
      <c r="A781" t="s">
        <v>735</v>
      </c>
      <c r="B781">
        <v>5.6</v>
      </c>
      <c r="C781">
        <v>1.8</v>
      </c>
      <c r="D781">
        <v>19.3</v>
      </c>
      <c r="E781">
        <v>1.4</v>
      </c>
    </row>
    <row r="783" spans="1:5" x14ac:dyDescent="0.3">
      <c r="A783" s="1" t="s">
        <v>736</v>
      </c>
      <c r="B783" s="1">
        <f>SUM(B650:B781)</f>
        <v>1372.2999999999997</v>
      </c>
      <c r="C783" s="1">
        <f>SUM(C650:C781)</f>
        <v>159.29999999999998</v>
      </c>
      <c r="D783" s="1">
        <f>SUM(D650:D781)</f>
        <v>3047.8000000000006</v>
      </c>
      <c r="E783" s="1">
        <f>SUM(E650:E781)</f>
        <v>194.4</v>
      </c>
    </row>
    <row r="784" spans="1:5" x14ac:dyDescent="0.3">
      <c r="A784" s="1" t="s">
        <v>737</v>
      </c>
      <c r="B784" s="1">
        <f>AVERAGE(B650:B781)</f>
        <v>10.39621212121212</v>
      </c>
      <c r="C784" s="1">
        <f>AVERAGE(C650:C781)</f>
        <v>1.2160305343511448</v>
      </c>
      <c r="D784" s="1">
        <f>AVERAGE(D650:D781)</f>
        <v>23.089393939393943</v>
      </c>
      <c r="E784" s="1">
        <f>AVERAGE(E650:E781)</f>
        <v>1.4839694656488549</v>
      </c>
    </row>
    <row r="785" spans="1:5" x14ac:dyDescent="0.3">
      <c r="A785" s="1" t="s">
        <v>738</v>
      </c>
      <c r="B785" s="1">
        <f>AVERAGE(C784,E784)</f>
        <v>1.3499999999999999</v>
      </c>
    </row>
    <row r="786" spans="1:5" x14ac:dyDescent="0.3">
      <c r="A786" s="1" t="s">
        <v>739</v>
      </c>
      <c r="B786" s="1">
        <f>AVERAGE(B784,D784)</f>
        <v>16.74280303030303</v>
      </c>
    </row>
    <row r="789" spans="1:5" x14ac:dyDescent="0.3">
      <c r="A789" s="1" t="s">
        <v>740</v>
      </c>
    </row>
    <row r="790" spans="1:5" x14ac:dyDescent="0.3">
      <c r="A790" s="1" t="s">
        <v>741</v>
      </c>
      <c r="B790" s="1">
        <f>SUM(B181,B245,B380,B471,B537,B640,B783)</f>
        <v>5807.2999999999993</v>
      </c>
      <c r="C790" s="1">
        <f t="shared" ref="C790:E790" si="1">SUM(C181,C245,C380,C471,C537,C640,C783)</f>
        <v>412.4</v>
      </c>
      <c r="D790" s="1">
        <f t="shared" si="1"/>
        <v>14676.999999999996</v>
      </c>
      <c r="E790" s="1">
        <f t="shared" si="1"/>
        <v>872.4</v>
      </c>
    </row>
    <row r="791" spans="1:5" x14ac:dyDescent="0.3">
      <c r="A791" s="1" t="s">
        <v>742</v>
      </c>
      <c r="B791" s="1">
        <f>AVERAGE(B4:B179,B191:B243,B255:B379,B390:B470,B481:B535,B547:B638,B650:B781)</f>
        <v>8.1448807854137453</v>
      </c>
      <c r="C791" s="1">
        <f>AVERAGE(C4:C179,C191:C243,C255:C379,C390:C470,C481:C535,C547:C638,C650:C781)</f>
        <v>0.60292397660818731</v>
      </c>
      <c r="D791" s="1">
        <f>AVERAGE(D4:D179,D191:D243,D255:D379,D390:D470,D481:D535,D547:D638,D650:D781)</f>
        <v>20.556022408963564</v>
      </c>
      <c r="E791" s="1">
        <f>AVERAGE(E4:E179,E191:E243,E255:E379,E390:E470,E481:E535,E547:E638,E650:E781)</f>
        <v>1.2735766423357673</v>
      </c>
    </row>
    <row r="792" spans="1:5" x14ac:dyDescent="0.3">
      <c r="A792" s="1" t="s">
        <v>743</v>
      </c>
      <c r="B792" s="1">
        <f>AVERAGE(C791,E791)</f>
        <v>0.9382503094719773</v>
      </c>
    </row>
    <row r="793" spans="1:5" x14ac:dyDescent="0.3">
      <c r="A793" s="1" t="s">
        <v>744</v>
      </c>
      <c r="B793" s="1">
        <f>AVERAGE(B791,D791)</f>
        <v>14.350451597188655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2013 Totals</vt:lpstr>
      <vt:lpstr>January 2013</vt:lpstr>
      <vt:lpstr>February 2013</vt:lpstr>
      <vt:lpstr>March 2013</vt:lpstr>
      <vt:lpstr>April 2013</vt:lpstr>
      <vt:lpstr>May 2013</vt:lpstr>
      <vt:lpstr>June 2013</vt:lpstr>
      <vt:lpstr>July 2013</vt:lpstr>
      <vt:lpstr>August 2013</vt:lpstr>
      <vt:lpstr>September 2013</vt:lpstr>
      <vt:lpstr>October 2013</vt:lpstr>
      <vt:lpstr>November 2013</vt:lpstr>
      <vt:lpstr>December 2013</vt:lpstr>
      <vt:lpstr>Data work sheet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mike</cp:lastModifiedBy>
  <dcterms:created xsi:type="dcterms:W3CDTF">2014-01-04T00:23:59Z</dcterms:created>
  <dcterms:modified xsi:type="dcterms:W3CDTF">2014-04-30T07:26:32Z</dcterms:modified>
</cp:coreProperties>
</file>